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copetrol-my.sharepoint.com/personal/viviana_bernal_cenit-transporte_com/Documents/CENIT 2021/Tarifas/GLP/Tarifa CREG Mensual/2024/"/>
    </mc:Choice>
  </mc:AlternateContent>
  <xr:revisionPtr revIDLastSave="317" documentId="13_ncr:1_{9DFADECA-7BD9-47F2-9655-25795478F154}" xr6:coauthVersionLast="47" xr6:coauthVersionMax="47" xr10:uidLastSave="{437B11A0-B4A7-40D9-93CA-FF64211798D1}"/>
  <bookViews>
    <workbookView xWindow="-110" yWindow="-110" windowWidth="19420" windowHeight="10420" activeTab="1" xr2:uid="{826DA2A8-645E-4FB9-96AE-38939D819A89}"/>
  </bookViews>
  <sheets>
    <sheet name="Tarifas Vigentes" sheetId="62" r:id="rId1"/>
    <sheet name="Tarifas Histórica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 localSheetId="1">#REF!</definedName>
    <definedName name="\A" localSheetId="0">#REF!</definedName>
    <definedName name="\A">#REF!</definedName>
    <definedName name="\C" localSheetId="1">[1]Indices!#REF!</definedName>
    <definedName name="\C" localSheetId="0">[1]Indices!#REF!</definedName>
    <definedName name="\C">[1]Indices!#REF!</definedName>
    <definedName name="\D" localSheetId="1">#REF!</definedName>
    <definedName name="\D" localSheetId="0">#REF!</definedName>
    <definedName name="\D">#REF!</definedName>
    <definedName name="_F" localSheetId="0">#REF!</definedName>
    <definedName name="_F">#REF!</definedName>
    <definedName name="_IMP1013">#REF!</definedName>
    <definedName name="_imp111">#REF!</definedName>
    <definedName name="_imp1110">#REF!</definedName>
    <definedName name="_IMP1111">#REF!</definedName>
    <definedName name="_IMP1112">#REF!</definedName>
    <definedName name="_IMP1113">#REF!</definedName>
    <definedName name="_IMP1114">#REF!</definedName>
    <definedName name="_IMP1115">#REF!</definedName>
    <definedName name="_IMP1116">#REF!</definedName>
    <definedName name="_imp112">#REF!</definedName>
    <definedName name="_imp113">#REF!</definedName>
    <definedName name="_IMP1132">#REF!</definedName>
    <definedName name="_IMP1133">#REF!</definedName>
    <definedName name="_imp114">#REF!</definedName>
    <definedName name="_IMP115">#REF!</definedName>
    <definedName name="_IMP116">#REF!</definedName>
    <definedName name="_imp117">#REF!</definedName>
    <definedName name="_imp118">#REF!</definedName>
    <definedName name="_imp119">#REF!</definedName>
    <definedName name="_imp84">#REF!</definedName>
    <definedName name="_Key1" hidden="1">#REF!</definedName>
    <definedName name="_Key2" hidden="1">#REF!</definedName>
    <definedName name="_Order1" hidden="1">255</definedName>
    <definedName name="_Order2" hidden="1">255</definedName>
    <definedName name="_R" localSheetId="0">[1]Indices!#REF!</definedName>
    <definedName name="_R">[1]Indices!#REF!</definedName>
    <definedName name="_RAN1" localSheetId="0">[1]Indices!#REF!</definedName>
    <definedName name="_RAN1">[1]Indices!#REF!</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SOR1">#REF!</definedName>
    <definedName name="_SOR2">#REF!</definedName>
    <definedName name="_Sort" hidden="1">#REF!</definedName>
    <definedName name="_U92016">#REF!</definedName>
    <definedName name="_U92017">#REF!</definedName>
    <definedName name="_U92018">#REF!</definedName>
    <definedName name="A_IMPRESIÓN_IM">#REF!</definedName>
    <definedName name="ABRIL" localSheetId="0">[2]TASAS!#REF!</definedName>
    <definedName name="ABRIL">[2]TASAS!#REF!</definedName>
    <definedName name="AGOSTO" localSheetId="0">[2]TASAS!#REF!</definedName>
    <definedName name="AGOSTO">[2]TASAS!#REF!</definedName>
    <definedName name="C_" localSheetId="1">#REF!</definedName>
    <definedName name="C_" localSheetId="0">#REF!</definedName>
    <definedName name="C_">#REF!</definedName>
    <definedName name="Concepto" localSheetId="1">#REF!</definedName>
    <definedName name="Concepto" localSheetId="0">#REF!</definedName>
    <definedName name="Concepto">#REF!</definedName>
    <definedName name="CONTRIBU">[3]IPM!$A$1:$V$8</definedName>
    <definedName name="CUADRO10">[4]Hoja1!$B$2:$Z$70</definedName>
    <definedName name="CUADRO11">[4]Hoja1!$B$2:$G$42</definedName>
    <definedName name="CUADRO12">[4]Hoja1!$B$2:$S$104</definedName>
    <definedName name="CUADRO13">[4]Hoja1!$B$2:$K$98</definedName>
    <definedName name="CUADRO14">[4]Hoja1!$B$2:$H$67</definedName>
    <definedName name="CUADRO15">[4]Hoja1!$B$2:$H$112</definedName>
    <definedName name="CUADRO16">[4]Hoja1!$B$2:$J$114</definedName>
    <definedName name="CUADRO17">[4]Hoja1!$B$2:$I$108</definedName>
    <definedName name="CUADRO18">[4]Hoja1!$B$2:$H$159</definedName>
    <definedName name="CUADRO19">[4]Hoja1!$B$2:$K$30</definedName>
    <definedName name="CUADRO20">[4]Hoja1!$B$2:$F$113</definedName>
    <definedName name="CUADRO8">[4]Hoja1!$B$2:$E$66</definedName>
    <definedName name="CUADRO9">[4]Hoja1!$B$2:$O$95</definedName>
    <definedName name="cuaII3A">[5]A!$B$3:$J$101</definedName>
    <definedName name="cuaII3B">[5]A!$B$110:$I$208</definedName>
    <definedName name="cuaII3C">[5]A!$B$217:$I$316</definedName>
    <definedName name="cuaII4A">[5]A!$N$3:$T$104</definedName>
    <definedName name="cuaII4B">[5]A!$N$110:$T$211</definedName>
    <definedName name="cuaII4C">[5]A!$N$217:$T$318</definedName>
    <definedName name="cuaII5A">[5]A!$X$3:$AE$103</definedName>
    <definedName name="cuaII5B">[5]A!$X$110:$AD$210</definedName>
    <definedName name="cuaII5C">[5]A!$X$217:$AD$317</definedName>
    <definedName name="D">[1]Indices!#REF!</definedName>
    <definedName name="DIA">[2]TASAS!#REF!</definedName>
    <definedName name="GRAFICOS">#REF!</definedName>
    <definedName name="imp84coc">#REF!</definedName>
    <definedName name="imp84con">#REF!</definedName>
    <definedName name="IMPI1">#REF!</definedName>
    <definedName name="IMPII1A">#REF!</definedName>
    <definedName name="IMPII1B">#REF!</definedName>
    <definedName name="IMPII1C">#REF!</definedName>
    <definedName name="IMPII2A">#REF!</definedName>
    <definedName name="IMPII2B">#REF!</definedName>
    <definedName name="IMPII2C">#REF!</definedName>
    <definedName name="IMPII3A">#REF!</definedName>
    <definedName name="IMPII3B">#REF!</definedName>
    <definedName name="IMPII3C">#REF!</definedName>
    <definedName name="IMPII4A">#REF!</definedName>
    <definedName name="IMPII4B">#REF!</definedName>
    <definedName name="IMPII4C">#REF!</definedName>
    <definedName name="IMPII4D">#REF!</definedName>
    <definedName name="IMPII5A">#REF!</definedName>
    <definedName name="IMPII5B">#REF!</definedName>
    <definedName name="IMPII5C">#REF!</definedName>
    <definedName name="IMPII5D">#REF!</definedName>
    <definedName name="IMPIII1A">#REF!</definedName>
    <definedName name="IMPIII1B">#REF!</definedName>
    <definedName name="IMPIII2A">#REF!</definedName>
    <definedName name="IMPIII2B">#REF!</definedName>
    <definedName name="IMPIV1A">#REF!</definedName>
    <definedName name="IMPIV1B">#REF!</definedName>
    <definedName name="IMPIV1C">#REF!</definedName>
    <definedName name="IMPIV1D">#REF!</definedName>
    <definedName name="IMPIV1E">#REF!</definedName>
    <definedName name="IMPIV2">#REF!</definedName>
    <definedName name="impresion">#REF!</definedName>
    <definedName name="impresion2">'[6]101'!#REF!</definedName>
    <definedName name="IMPV1A" localSheetId="1">#REF!</definedName>
    <definedName name="IMPV1A" localSheetId="0">#REF!</definedName>
    <definedName name="IMPV1A">#REF!</definedName>
    <definedName name="IMPV1B" localSheetId="1">#REF!</definedName>
    <definedName name="IMPV1B" localSheetId="0">#REF!</definedName>
    <definedName name="IMPV1B">#REF!</definedName>
    <definedName name="IPP_DIC_2007" localSheetId="1">'Tarifas Históricas'!#REF!</definedName>
    <definedName name="IPP_DIC_2007" localSheetId="0">'[7]Tarifas GLP'!$D$8</definedName>
    <definedName name="IPP_DIC_2007">'[8]Tarifas GLP'!$D$8</definedName>
    <definedName name="IPP_MES" localSheetId="1">'Tarifas Históricas'!#REF!</definedName>
    <definedName name="IPP_MES" localSheetId="0">'[7]Tarifas GLP'!$D$9</definedName>
    <definedName name="IPP_MES">'[8]Tarifas GLP'!$D$9</definedName>
    <definedName name="Observado" localSheetId="1">#REF!</definedName>
    <definedName name="Observado" localSheetId="0">#REF!</definedName>
    <definedName name="Observado">#REF!</definedName>
    <definedName name="peso95015" localSheetId="1">#REF!</definedName>
    <definedName name="peso95015">#REF!</definedName>
    <definedName name="PON" localSheetId="1">#REF!</definedName>
    <definedName name="PON">#REF!</definedName>
    <definedName name="Programado">#REF!</definedName>
    <definedName name="S">#REF!</definedName>
    <definedName name="SOR">#REF!</definedName>
    <definedName name="T">#REF!</definedName>
    <definedName name="TABLA1">#REF!</definedName>
    <definedName name="VAR" localSheetId="0">#REF!</definedName>
    <definedName name="VAR">#REF!</definedName>
    <definedName name="VARACORR">#REF!</definedName>
    <definedName name="WILLI">#REF!</definedName>
    <definedName name="Z">[1]Indices!#REF!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62" l="1"/>
  <c r="C20" i="62"/>
  <c r="D19" i="62"/>
  <c r="C19" i="62"/>
  <c r="D18" i="62"/>
  <c r="C18" i="62"/>
  <c r="D17" i="62"/>
  <c r="C17" i="62"/>
  <c r="D16" i="62"/>
  <c r="C16" i="62"/>
  <c r="D15" i="62"/>
  <c r="C15" i="62"/>
  <c r="D14" i="62"/>
  <c r="C14" i="62"/>
  <c r="D11" i="62"/>
  <c r="C11" i="62"/>
  <c r="D10" i="62"/>
  <c r="C10" i="62"/>
  <c r="D9" i="62"/>
  <c r="C9" i="62"/>
  <c r="D8" i="62"/>
  <c r="C8" i="62"/>
  <c r="D7" i="62"/>
  <c r="C7" i="62"/>
  <c r="B4" i="62"/>
  <c r="JK15" i="2" l="1"/>
  <c r="JI15" i="2"/>
  <c r="JG15" i="2"/>
  <c r="JE15" i="2"/>
  <c r="JC15" i="2"/>
  <c r="IY15" i="2"/>
  <c r="IU15" i="2"/>
  <c r="IQ15" i="2"/>
  <c r="IO15" i="2"/>
  <c r="IM15" i="2"/>
  <c r="IK15" i="2"/>
  <c r="II15" i="2"/>
  <c r="HY15" i="2"/>
  <c r="HW15" i="2"/>
  <c r="HU15" i="2"/>
  <c r="HS15" i="2"/>
  <c r="HQ15" i="2"/>
  <c r="HO15" i="2"/>
  <c r="HM15" i="2"/>
  <c r="HK15" i="2"/>
  <c r="HI15" i="2"/>
  <c r="HG15" i="2"/>
  <c r="HE15" i="2"/>
  <c r="HC15" i="2"/>
  <c r="HA15" i="2"/>
  <c r="GY15" i="2"/>
  <c r="GW15" i="2"/>
  <c r="GU15" i="2"/>
  <c r="GS15" i="2"/>
  <c r="GG15" i="2"/>
  <c r="GE15" i="2"/>
  <c r="GC15" i="2"/>
  <c r="GA15" i="2"/>
  <c r="FY15" i="2"/>
  <c r="FW15" i="2"/>
  <c r="FU15" i="2"/>
  <c r="FS15" i="2"/>
  <c r="FQ15" i="2"/>
  <c r="FO15" i="2"/>
  <c r="FM15" i="2"/>
  <c r="FK15" i="2"/>
  <c r="FI15" i="2"/>
  <c r="FG15" i="2"/>
  <c r="FE15" i="2"/>
  <c r="FC15" i="2"/>
  <c r="FA15" i="2"/>
  <c r="EY15" i="2"/>
  <c r="EW15" i="2"/>
  <c r="EU15" i="2"/>
  <c r="ES15" i="2"/>
  <c r="EQ15" i="2"/>
  <c r="EO15" i="2"/>
  <c r="EM15" i="2"/>
  <c r="EK15" i="2"/>
  <c r="EI15" i="2"/>
  <c r="EG15" i="2"/>
  <c r="EE15" i="2"/>
  <c r="EA15" i="2"/>
  <c r="DY15" i="2"/>
  <c r="DW15" i="2"/>
  <c r="DU15" i="2"/>
  <c r="FQ14" i="2"/>
  <c r="FR14" i="2" s="1"/>
  <c r="FO14" i="2"/>
  <c r="FP14" i="2" s="1"/>
  <c r="FK14" i="2"/>
  <c r="FL14" i="2" s="1"/>
  <c r="FG14" i="2"/>
  <c r="FH14" i="2" s="1"/>
  <c r="FC14" i="2"/>
  <c r="FD14" i="2" s="1"/>
  <c r="DY14" i="2"/>
  <c r="DZ14" i="2" s="1"/>
  <c r="DW14" i="2"/>
  <c r="DX14" i="2" s="1"/>
  <c r="CO14" i="2"/>
  <c r="CP14" i="2" s="1"/>
  <c r="CM14" i="2"/>
  <c r="CN14" i="2" s="1"/>
  <c r="CK14" i="2"/>
  <c r="CL14" i="2" s="1"/>
  <c r="CI14" i="2"/>
  <c r="CJ14" i="2" s="1"/>
  <c r="CG14" i="2"/>
  <c r="CH14" i="2" s="1"/>
  <c r="CE14" i="2"/>
  <c r="CF14" i="2" s="1"/>
  <c r="CC14" i="2"/>
  <c r="CD14" i="2" s="1"/>
  <c r="CA14" i="2"/>
  <c r="CB14" i="2" s="1"/>
  <c r="BY14" i="2"/>
  <c r="BZ14" i="2" s="1"/>
  <c r="AQ14" i="2"/>
  <c r="AR14" i="2" s="1"/>
  <c r="AM14" i="2"/>
  <c r="AN14" i="2" s="1"/>
</calcChain>
</file>

<file path=xl/sharedStrings.xml><?xml version="1.0" encoding="utf-8"?>
<sst xmlns="http://schemas.openxmlformats.org/spreadsheetml/2006/main" count="591" uniqueCount="32">
  <si>
    <t>Trayecto</t>
  </si>
  <si>
    <t>Tarifa total por tramo ($/kg)</t>
  </si>
  <si>
    <t>Tarifa total por tramo ($/gl)</t>
  </si>
  <si>
    <t>Galan-Puerto Salgar</t>
  </si>
  <si>
    <t>Galan-Chimita</t>
  </si>
  <si>
    <t>Puerto Salgar-Cartago</t>
  </si>
  <si>
    <t xml:space="preserve">                                    </t>
  </si>
  <si>
    <t>Cartago-Yumbo</t>
  </si>
  <si>
    <t>Entregas en Manizales y Pereira</t>
  </si>
  <si>
    <t>Por sitio de entrega</t>
  </si>
  <si>
    <t>Tarifa total por sitio de entrega ($/kg)</t>
  </si>
  <si>
    <t>Tarifa total por sitio de entrega ($/gl)</t>
  </si>
  <si>
    <t>Puerto Salgar***</t>
  </si>
  <si>
    <t>Sebastopol</t>
  </si>
  <si>
    <t>Chimitá</t>
  </si>
  <si>
    <t>Manizales</t>
  </si>
  <si>
    <t>Pereira</t>
  </si>
  <si>
    <t>Cartago</t>
  </si>
  <si>
    <t>Yumbo</t>
  </si>
  <si>
    <r>
      <t xml:space="preserve">* Nota: Los cargos promedio de transporte aprobados en resoluciones particulares de la CREG están expresados en pesos de la Fecha Base. Tarifas calculadas de acuerdo con lo establecido por la Resolución 099 de 2010 y Resolución 016 de 2010: El Transportador los actualizará </t>
    </r>
    <r>
      <rPr>
        <u/>
        <sz val="8"/>
        <rFont val="Calibri"/>
        <family val="2"/>
        <scheme val="minor"/>
      </rPr>
      <t>mensualmente</t>
    </r>
    <r>
      <rPr>
        <sz val="8"/>
        <rFont val="Calibri"/>
        <family val="2"/>
        <scheme val="minor"/>
      </rPr>
      <t xml:space="preserve"> a partir de la Fecha Base de acuerdo con la variación del IPP, aplicando la  fórmula establecida en el artículo 13 de la Resolución CREG 122 de 2008</t>
    </r>
  </si>
  <si>
    <t>***Nos permitimos informar que a partir de la vigencia de la Oferta Pública de Cantidades del mes de Julio de 2013, el transportador facturará la tarifa regulada en los propanoductos. Para la OPC del mes de octubre de 2013, en los puntos de entrega Manizales y Pereira se facturará la tarifa del tramo Salgar – Cartago acorde con lo definido en la normatividad tarifaria.</t>
  </si>
  <si>
    <t xml:space="preserve">Fecha de Publicación: </t>
  </si>
  <si>
    <t>Tarifas Mensuales Históricas de Transporte de GLP por Ductos*</t>
  </si>
  <si>
    <t>Tarifa total ($/Kg)</t>
  </si>
  <si>
    <t>Tarifa total ($/GL)</t>
  </si>
  <si>
    <t>Puerto Salgar- Mansilla</t>
  </si>
  <si>
    <t>Tarifa total por sitio de entrega ($/Kg)</t>
  </si>
  <si>
    <t>Tarifa total por sitio de entrega ($/GL)</t>
  </si>
  <si>
    <t>Puerto Salgar</t>
  </si>
  <si>
    <t>Mansilla</t>
  </si>
  <si>
    <t xml:space="preserve">Nota: A partir del mes de junio de 2018 se elimina de la publicación del trayecto Salgar - Mansilla según aprobación del Comité de Negocios del retiro de servicio de transporte de GLP por este ducto. </t>
  </si>
  <si>
    <t>Septiembre 9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</si>
</sst>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240A]\ * #,##0.00_);_([$$-240A]\ * \(#,##0.00\);_([$$-240A]\ * &quot;-&quot;??_);_(@_)"/>
    <numFmt numFmtId="165" formatCode="_(&quot;$&quot;\ * #,##0.00_);_(&quot;$&quot;\ * \(#,##0.00\);_(&quot;$&quot;\ * &quot;-&quot;??_);_(@_)"/>
  </numFmts>
  <fonts count="14" x14ac:knownFonts="1">
    <font>
      <sz val="11"/>
      <color theme="1"/>
      <name val="Calibri"/>
      <family val="2"/>
      <scheme val="minor"/>
    </font>
    <font>
      <sz val="11"/>
      <color theme="1"/>
      <name val="Calibri"/>
      <family val="2"/>
      <scheme val="minor"/>
    </font>
    <font>
      <sz val="10"/>
      <color theme="1"/>
      <name val="Calibri"/>
      <family val="2"/>
      <scheme val="minor"/>
    </font>
    <font>
      <b/>
      <sz val="11"/>
      <name val="Calibri"/>
      <family val="2"/>
      <scheme val="minor"/>
    </font>
    <font>
      <b/>
      <sz val="10"/>
      <color theme="1"/>
      <name val="Calibri"/>
      <family val="2"/>
      <scheme val="minor"/>
    </font>
    <font>
      <b/>
      <sz val="10"/>
      <name val="Calibri"/>
      <family val="2"/>
      <scheme val="minor"/>
    </font>
    <font>
      <b/>
      <sz val="10"/>
      <color theme="0"/>
      <name val="Calibri"/>
      <family val="2"/>
      <scheme val="minor"/>
    </font>
    <font>
      <sz val="8"/>
      <name val="Calibri"/>
      <family val="2"/>
      <scheme val="minor"/>
    </font>
    <font>
      <u/>
      <sz val="8"/>
      <name val="Calibri"/>
      <family val="2"/>
      <scheme val="minor"/>
    </font>
    <font>
      <i/>
      <sz val="9"/>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Calibri"/>
      <family val="2"/>
      <scheme val="minor"/>
    </font>
  </fonts>
  <fills count="5">
    <fill>
      <patternFill patternType="none"/>
    </fill>
    <fill>
      <patternFill patternType="gray125"/>
    </fill>
    <fill>
      <patternFill patternType="solid">
        <fgColor rgb="FF2C4E66"/>
        <bgColor indexed="64"/>
      </patternFill>
    </fill>
    <fill>
      <patternFill patternType="solid">
        <fgColor theme="9" tint="0.39997558519241921"/>
        <bgColor indexed="64"/>
      </patternFill>
    </fill>
    <fill>
      <patternFill patternType="solid">
        <fgColor rgb="FFFFFF00"/>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41" fontId="1" fillId="0" borderId="0" applyFont="0" applyFill="0" applyBorder="0" applyAlignment="0" applyProtection="0"/>
  </cellStyleXfs>
  <cellXfs count="72">
    <xf numFmtId="0" fontId="0" fillId="0" borderId="0" xfId="0"/>
    <xf numFmtId="0" fontId="2" fillId="0" borderId="0" xfId="0" applyFont="1"/>
    <xf numFmtId="0" fontId="2" fillId="0" borderId="0" xfId="0" applyFont="1" applyAlignment="1" applyProtection="1">
      <alignment vertical="center"/>
      <protection hidden="1"/>
    </xf>
    <xf numFmtId="0" fontId="3"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5" fillId="0" borderId="0" xfId="0" applyFont="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10" fontId="2" fillId="0" borderId="0" xfId="0" applyNumberFormat="1" applyFont="1"/>
    <xf numFmtId="0" fontId="4" fillId="0" borderId="4" xfId="0" applyFont="1" applyBorder="1" applyAlignment="1" applyProtection="1">
      <alignment horizontal="center" vertical="center" wrapText="1"/>
      <protection hidden="1"/>
    </xf>
    <xf numFmtId="164" fontId="2" fillId="0" borderId="5" xfId="0" applyNumberFormat="1" applyFont="1" applyBorder="1" applyAlignment="1">
      <alignment vertical="center" wrapText="1"/>
    </xf>
    <xf numFmtId="164" fontId="2" fillId="0" borderId="6" xfId="0" applyNumberFormat="1" applyFont="1" applyBorder="1" applyAlignment="1">
      <alignment vertical="center" wrapText="1"/>
    </xf>
    <xf numFmtId="164" fontId="2" fillId="0" borderId="0" xfId="0" applyNumberFormat="1" applyFont="1"/>
    <xf numFmtId="10" fontId="2" fillId="0" borderId="0" xfId="1" applyNumberFormat="1" applyFont="1"/>
    <xf numFmtId="0" fontId="4" fillId="0" borderId="7" xfId="0" applyFont="1" applyBorder="1" applyAlignment="1" applyProtection="1">
      <alignment horizontal="center" vertical="center" wrapText="1"/>
      <protection hidden="1"/>
    </xf>
    <xf numFmtId="164" fontId="2" fillId="0" borderId="8" xfId="0" applyNumberFormat="1" applyFont="1" applyBorder="1" applyAlignment="1">
      <alignment vertical="center" wrapText="1"/>
    </xf>
    <xf numFmtId="164" fontId="2" fillId="0" borderId="9" xfId="0" applyNumberFormat="1" applyFont="1" applyBorder="1" applyAlignment="1">
      <alignment vertical="center" wrapText="1"/>
    </xf>
    <xf numFmtId="0" fontId="2" fillId="0" borderId="0" xfId="0" applyFont="1" applyAlignment="1" applyProtection="1">
      <alignment vertical="center" wrapText="1"/>
      <protection hidden="1"/>
    </xf>
    <xf numFmtId="0" fontId="5" fillId="0" borderId="4" xfId="0" applyFont="1" applyBorder="1" applyAlignment="1" applyProtection="1">
      <alignment horizontal="center" vertical="center" wrapText="1"/>
      <protection hidden="1"/>
    </xf>
    <xf numFmtId="164" fontId="2" fillId="0" borderId="5" xfId="0" applyNumberFormat="1" applyFont="1" applyBorder="1" applyAlignment="1">
      <alignment wrapText="1"/>
    </xf>
    <xf numFmtId="164" fontId="2" fillId="0" borderId="6" xfId="0" applyNumberFormat="1" applyFont="1" applyBorder="1" applyAlignment="1">
      <alignment wrapText="1"/>
    </xf>
    <xf numFmtId="164" fontId="0" fillId="0" borderId="0" xfId="0" applyNumberFormat="1"/>
    <xf numFmtId="0" fontId="5" fillId="0" borderId="7" xfId="0" applyFont="1" applyBorder="1" applyAlignment="1" applyProtection="1">
      <alignment horizontal="center" vertical="center" wrapText="1"/>
      <protection hidden="1"/>
    </xf>
    <xf numFmtId="164" fontId="2" fillId="0" borderId="8" xfId="0" applyNumberFormat="1" applyFont="1" applyBorder="1" applyAlignment="1">
      <alignment wrapText="1"/>
    </xf>
    <xf numFmtId="164" fontId="2" fillId="0" borderId="9" xfId="0" applyNumberFormat="1" applyFont="1" applyBorder="1" applyAlignment="1">
      <alignment wrapText="1"/>
    </xf>
    <xf numFmtId="0" fontId="9" fillId="0" borderId="0" xfId="0" applyFont="1" applyAlignment="1">
      <alignment horizontal="right"/>
    </xf>
    <xf numFmtId="0" fontId="9" fillId="0" borderId="0" xfId="0" applyFont="1"/>
    <xf numFmtId="0" fontId="3" fillId="0" borderId="0" xfId="0" applyFont="1" applyAlignment="1" applyProtection="1">
      <alignment horizontal="center" vertical="center" wrapText="1"/>
      <protection hidden="1"/>
    </xf>
    <xf numFmtId="0" fontId="12" fillId="0" borderId="0" xfId="0" applyFont="1"/>
    <xf numFmtId="164" fontId="12" fillId="0" borderId="0" xfId="0" applyNumberFormat="1" applyFont="1"/>
    <xf numFmtId="10" fontId="0" fillId="0" borderId="0" xfId="1" applyNumberFormat="1" applyFont="1"/>
    <xf numFmtId="0" fontId="6" fillId="2" borderId="5" xfId="0" applyFont="1" applyFill="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165" fontId="12" fillId="0" borderId="0" xfId="0" applyNumberFormat="1" applyFont="1"/>
    <xf numFmtId="0" fontId="5" fillId="0" borderId="5" xfId="0" applyFont="1" applyBorder="1" applyAlignment="1" applyProtection="1">
      <alignment horizontal="center" vertical="center" wrapText="1"/>
      <protection hidden="1"/>
    </xf>
    <xf numFmtId="41" fontId="0" fillId="0" borderId="0" xfId="2" applyFont="1"/>
    <xf numFmtId="41" fontId="0" fillId="0" borderId="0" xfId="0" applyNumberFormat="1"/>
    <xf numFmtId="10" fontId="11" fillId="0" borderId="0" xfId="0" applyNumberFormat="1" applyFont="1"/>
    <xf numFmtId="0" fontId="2" fillId="0" borderId="5" xfId="0" applyFont="1" applyBorder="1" applyAlignment="1" applyProtection="1">
      <alignment horizontal="center" vertical="center" wrapText="1"/>
      <protection hidden="1"/>
    </xf>
    <xf numFmtId="0" fontId="13" fillId="0" borderId="5" xfId="0" applyFont="1" applyBorder="1" applyAlignment="1" applyProtection="1">
      <alignment horizontal="center" vertical="center" wrapText="1"/>
      <protection hidden="1"/>
    </xf>
    <xf numFmtId="2" fontId="13" fillId="0" borderId="5" xfId="0" applyNumberFormat="1" applyFont="1" applyBorder="1" applyAlignment="1" applyProtection="1">
      <alignment horizontal="center" vertical="center" wrapText="1"/>
      <protection hidden="1"/>
    </xf>
    <xf numFmtId="2" fontId="2" fillId="0" borderId="5" xfId="0" applyNumberFormat="1" applyFont="1" applyBorder="1" applyAlignment="1" applyProtection="1">
      <alignment horizontal="center" vertical="center" wrapText="1"/>
      <protection hidden="1"/>
    </xf>
    <xf numFmtId="0" fontId="4" fillId="4" borderId="5" xfId="0" applyFont="1" applyFill="1" applyBorder="1" applyAlignment="1" applyProtection="1">
      <alignment horizontal="center" vertical="center" wrapText="1"/>
      <protection hidden="1"/>
    </xf>
    <xf numFmtId="0" fontId="5" fillId="4" borderId="5" xfId="0" applyFont="1" applyFill="1" applyBorder="1" applyAlignment="1" applyProtection="1">
      <alignment horizontal="center" vertical="center" wrapText="1"/>
      <protection hidden="1"/>
    </xf>
    <xf numFmtId="2" fontId="13" fillId="4" borderId="5" xfId="0" applyNumberFormat="1" applyFont="1" applyFill="1" applyBorder="1" applyAlignment="1" applyProtection="1">
      <alignment horizontal="center" vertical="center" wrapText="1"/>
      <protection hidden="1"/>
    </xf>
    <xf numFmtId="2" fontId="2" fillId="4" borderId="5" xfId="0" applyNumberFormat="1" applyFont="1" applyFill="1" applyBorder="1" applyAlignment="1" applyProtection="1">
      <alignment horizontal="center" vertical="center" wrapText="1"/>
      <protection hidden="1"/>
    </xf>
    <xf numFmtId="0" fontId="13" fillId="4" borderId="5"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164" fontId="2" fillId="4" borderId="5" xfId="0" applyNumberFormat="1" applyFont="1" applyFill="1" applyBorder="1" applyAlignment="1">
      <alignment wrapText="1"/>
    </xf>
    <xf numFmtId="0" fontId="12" fillId="4" borderId="0" xfId="0" applyFont="1" applyFill="1"/>
    <xf numFmtId="0" fontId="3" fillId="0" borderId="0" xfId="0" applyFont="1" applyAlignment="1" applyProtection="1">
      <alignment horizontal="center" vertical="center" wrapText="1"/>
      <protection hidden="1"/>
    </xf>
    <xf numFmtId="0" fontId="7" fillId="0" borderId="10"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5" fillId="3" borderId="0" xfId="0" applyFont="1" applyFill="1" applyAlignment="1" applyProtection="1">
      <alignment horizontal="left" vertical="center" wrapText="1"/>
      <protection hidden="1"/>
    </xf>
    <xf numFmtId="17" fontId="10" fillId="2" borderId="13" xfId="0" applyNumberFormat="1" applyFont="1" applyFill="1" applyBorder="1" applyAlignment="1" applyProtection="1">
      <alignment horizontal="center" vertical="center" wrapText="1"/>
      <protection hidden="1"/>
    </xf>
    <xf numFmtId="17" fontId="10" fillId="2" borderId="14" xfId="0" applyNumberFormat="1" applyFont="1" applyFill="1" applyBorder="1" applyAlignment="1" applyProtection="1">
      <alignment horizontal="center" vertical="center" wrapText="1"/>
      <protection hidden="1"/>
    </xf>
    <xf numFmtId="17" fontId="10" fillId="2" borderId="15" xfId="0" applyNumberFormat="1" applyFont="1" applyFill="1" applyBorder="1" applyAlignment="1" applyProtection="1">
      <alignment horizontal="center" vertical="center" wrapText="1"/>
      <protection hidden="1"/>
    </xf>
    <xf numFmtId="17" fontId="10" fillId="2" borderId="16" xfId="0" applyNumberFormat="1" applyFont="1" applyFill="1" applyBorder="1" applyAlignment="1" applyProtection="1">
      <alignment horizontal="center" vertical="center" wrapText="1"/>
      <protection hidden="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0" fillId="4" borderId="0" xfId="0" applyFill="1"/>
    <xf numFmtId="0" fontId="4" fillId="0" borderId="5"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2" fontId="2" fillId="0" borderId="5" xfId="0" applyNumberFormat="1" applyFont="1" applyFill="1" applyBorder="1" applyAlignment="1" applyProtection="1">
      <alignment horizontal="center" vertical="center" wrapText="1"/>
      <protection hidden="1"/>
    </xf>
    <xf numFmtId="164" fontId="2" fillId="0" borderId="5" xfId="0" applyNumberFormat="1" applyFont="1" applyFill="1" applyBorder="1" applyAlignment="1">
      <alignment wrapText="1"/>
    </xf>
    <xf numFmtId="0" fontId="0" fillId="0" borderId="0" xfId="0" applyFill="1"/>
  </cellXfs>
  <cellStyles count="3">
    <cellStyle name="Millares [0]" xfId="2" builtinId="6"/>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xdr:col>
      <xdr:colOff>783511</xdr:colOff>
      <xdr:row>3</xdr:row>
      <xdr:rowOff>44451</xdr:rowOff>
    </xdr:to>
    <xdr:pic>
      <xdr:nvPicPr>
        <xdr:cNvPr id="2" name="1 Imagen">
          <a:extLst>
            <a:ext uri="{FF2B5EF4-FFF2-40B4-BE49-F238E27FC236}">
              <a16:creationId xmlns:a16="http://schemas.microsoft.com/office/drawing/2014/main" id="{62E468E5-7C32-4F4A-B7A6-868F5AE4F7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808911" cy="5715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492498</xdr:colOff>
      <xdr:row>1</xdr:row>
      <xdr:rowOff>59391</xdr:rowOff>
    </xdr:from>
    <xdr:to>
      <xdr:col>1</xdr:col>
      <xdr:colOff>1630273</xdr:colOff>
      <xdr:row>3</xdr:row>
      <xdr:rowOff>6350</xdr:rowOff>
    </xdr:to>
    <xdr:pic>
      <xdr:nvPicPr>
        <xdr:cNvPr id="2" name="1 Imagen">
          <a:extLst>
            <a:ext uri="{FF2B5EF4-FFF2-40B4-BE49-F238E27FC236}">
              <a16:creationId xmlns:a16="http://schemas.microsoft.com/office/drawing/2014/main" id="{E66C44FE-6211-469F-A9E0-7E437CAFD0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7763" y="249891"/>
          <a:ext cx="1131425" cy="792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USERS\INDUSTRIA\BASES\INDICE%20PRODUCCION%20REAL\INDICE90%20(NUEVO%2098-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TEMP\ITCR94%20(IPM)%201994=100%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TEMP\PRECIOS%20PROM94=100copi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users\LCHARRVE\LFCH\varios\BOLETIN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USERS\DOCSEGUIMACRO\RECIBIDOS\DICIEMBRE\CAMBIARIA\CAMSEG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users\Lcharrve\REVISTA\CONSOLIDADO\FPjul97.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ecopetrol-my.sharepoint.com/personal/viviana_bernal_cenit-transporte_com/Documents/CENIT%202021/SOX/CN.020.2.3%20Aprobaciones/2023/2.%20Febrero%202023/Validaci&#243;n%202%20-%20GLP/IPE/Tarifas%20CREG%20Actualizaci&#243;n%20Febrero%202023.xlsx" TargetMode="External"/><Relationship Id="rId1" Type="http://schemas.openxmlformats.org/officeDocument/2006/relationships/externalLinkPath" Target="/personal/viviana_bernal_cenit-transporte_com/Documents/CENIT%202021/SOX/CN.020.2.3%20Aprobaciones/2023/2.%20Febrero%202023/Validaci&#243;n%202%20-%20GLP/IPE/Tarifas%20CREG%20Actualizaci&#243;n%20Febrero%202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ATOS/CENIT/SOX/Evidencias%20Control%20CN.020.2%20Aprobaciones/2019/11.%20Noviembre%202019/IPE/Tarifas%20CREG%20Actualizaci&#243;n%20Noviembre%202019.xlsx" TargetMode="External"/></Relationships>
</file>

<file path=xl/externalLinks/_rels/externalLink9.xml.rels><?xml version="1.0" encoding="UTF-8" standalone="yes"?>
<Relationships xmlns="http://schemas.openxmlformats.org/package/2006/relationships"><Relationship Id="rId3" Type="http://schemas.openxmlformats.org/officeDocument/2006/relationships/externalLinkPath" Target="https://ecopetrol-my.sharepoint.com/personal/viviana_bernal_cenit-transporte_com/Documents/CENIT%202021/SOX/CN.020.2.3%20Aprobaciones/2024/9.%20Septiembre%202024/Validaci&#243;n%202%20-%20GLP/IPE/Tarifas%20CREG%20Actualizaci&#243;n%20Septiembre%202024.xlsx" TargetMode="External"/><Relationship Id="rId2" Type="http://schemas.microsoft.com/office/2019/04/relationships/externalLinkLongPath" Target="/personal/viviana_bernal_cenit-transporte_com/Documents/CENIT%202021/SOX/CN.020.2.3%20Aprobaciones/2024/9.%20Septiembre%202024/Validaci&#243;n%202%20-%20GLP/IPE/Tarifas%20CREG%20Actualizaci&#243;n%20Septiembre%202024.xlsx?60DBB57E" TargetMode="External"/><Relationship Id="rId1" Type="http://schemas.openxmlformats.org/officeDocument/2006/relationships/externalLinkPath" Target="file:///\\60DBB57E\Tarifas%20CREG%20Actualizaci&#243;n%20Septiemb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s"/>
      <sheetName val="VAR MENSUAL"/>
      <sheetName val="VAR ANUAL"/>
      <sheetName val="VAR ACUMULA CORRIDA"/>
      <sheetName val="VAR ACUMULA ANUAL"/>
      <sheetName val="EJERCICIO CH ACUM VAR% "/>
      <sheetName val="Table 17 Var anual"/>
      <sheetName val="Tabla 17 Promedio"/>
      <sheetName val="Promedio"/>
      <sheetName val="TASAS"/>
      <sheetName val="IPM"/>
      <sheetName val="Hoja1"/>
      <sheetName val="A"/>
      <sheetName val="101"/>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SAS"/>
      <sheetName val="DIARIO"/>
      <sheetName val="ITCR FIN DE"/>
      <sheetName val="ITCRIPC(NT)"/>
      <sheetName val="ITCRIPP(NT)"/>
      <sheetName val="GRAFICO ITCR"/>
      <sheetName val="EST. IPM - IPC"/>
      <sheetName val="grfipc"/>
      <sheetName val="ITCRIPP(T)"/>
      <sheetName val="ITCRIPC(T)"/>
      <sheetName val="revista"/>
      <sheetName val="ITCR(TR-NTR)"/>
      <sheetName val="ITCRFMI"/>
      <sheetName val="Gráfico3"/>
      <sheetName val="RESULTADOS"/>
      <sheetName val="Densidades"/>
      <sheetName val="RESUME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refreshError="1"/>
      <sheetData sheetId="14"/>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M"/>
      <sheetName val="IPC"/>
      <sheetName val="EMPALMES"/>
      <sheetName val="WPI"/>
      <sheetName val="VAR"/>
      <sheetName val="PARAMETROS"/>
      <sheetName val="PARAMETROS(2)"/>
      <sheetName val="Parámetros"/>
      <sheetName val="BENEF. DE ESPEC."/>
    </sheetNames>
    <sheetDataSet>
      <sheetData sheetId="0">
        <row r="1">
          <cell r="A1" t="str">
            <v>CODIGO SERIE</v>
          </cell>
          <cell r="B1" t="str">
            <v>63...</v>
          </cell>
          <cell r="C1" t="str">
            <v>63...</v>
          </cell>
          <cell r="D1" t="str">
            <v>63...</v>
          </cell>
          <cell r="E1" t="str">
            <v>63...</v>
          </cell>
          <cell r="F1" t="str">
            <v>63...</v>
          </cell>
          <cell r="G1" t="str">
            <v>64...</v>
          </cell>
          <cell r="H1" t="str">
            <v>63...</v>
          </cell>
          <cell r="I1" t="str">
            <v>63A..</v>
          </cell>
          <cell r="J1" t="str">
            <v>63...</v>
          </cell>
          <cell r="K1" t="str">
            <v>63...</v>
          </cell>
          <cell r="L1" t="str">
            <v>63...</v>
          </cell>
          <cell r="M1" t="str">
            <v>63...</v>
          </cell>
          <cell r="O1" t="str">
            <v>63...</v>
          </cell>
          <cell r="P1" t="str">
            <v>63...</v>
          </cell>
          <cell r="Q1" t="str">
            <v>64...</v>
          </cell>
          <cell r="R1" t="str">
            <v>63...</v>
          </cell>
          <cell r="S1" t="str">
            <v>63...</v>
          </cell>
          <cell r="T1" t="str">
            <v>64...</v>
          </cell>
          <cell r="U1" t="str">
            <v>64...</v>
          </cell>
          <cell r="V1" t="str">
            <v>63...</v>
          </cell>
        </row>
        <row r="2">
          <cell r="A2" t="str">
            <v>CODIGO PAÍS</v>
          </cell>
          <cell r="B2" t="str">
            <v>111</v>
          </cell>
          <cell r="C2" t="str">
            <v>134</v>
          </cell>
          <cell r="D2" t="str">
            <v>158</v>
          </cell>
          <cell r="E2" t="str">
            <v>138</v>
          </cell>
          <cell r="F2" t="str">
            <v>184</v>
          </cell>
          <cell r="G2" t="str">
            <v>132</v>
          </cell>
          <cell r="H2" t="str">
            <v>112</v>
          </cell>
          <cell r="I2" t="str">
            <v>136</v>
          </cell>
          <cell r="J2" t="str">
            <v>124</v>
          </cell>
          <cell r="K2" t="str">
            <v>146</v>
          </cell>
          <cell r="L2" t="str">
            <v>156</v>
          </cell>
          <cell r="M2" t="str">
            <v>144</v>
          </cell>
          <cell r="O2" t="str">
            <v>273</v>
          </cell>
          <cell r="P2" t="str">
            <v>299</v>
          </cell>
          <cell r="Q2" t="str">
            <v>248</v>
          </cell>
          <cell r="R2" t="str">
            <v>223</v>
          </cell>
          <cell r="S2" t="str">
            <v>228</v>
          </cell>
          <cell r="T2" t="str">
            <v>293</v>
          </cell>
          <cell r="U2" t="str">
            <v>283</v>
          </cell>
          <cell r="V2" t="str">
            <v>213</v>
          </cell>
        </row>
        <row r="3">
          <cell r="A3" t="str">
            <v>CODIGO</v>
          </cell>
        </row>
        <row r="4">
          <cell r="A4" t="str">
            <v>PAIS</v>
          </cell>
          <cell r="B4" t="str">
            <v>USA</v>
          </cell>
          <cell r="C4" t="str">
            <v>ALEMANIA</v>
          </cell>
          <cell r="D4" t="str">
            <v>JAPON</v>
          </cell>
          <cell r="E4" t="str">
            <v>HOLANDA</v>
          </cell>
          <cell r="F4" t="str">
            <v>ESPANA</v>
          </cell>
          <cell r="G4" t="str">
            <v>FRANCIA</v>
          </cell>
          <cell r="H4" t="str">
            <v>REINO U.</v>
          </cell>
          <cell r="I4" t="str">
            <v>ITALIA</v>
          </cell>
          <cell r="J4" t="str">
            <v>BELGICA</v>
          </cell>
          <cell r="K4" t="str">
            <v>SUIZA</v>
          </cell>
          <cell r="L4" t="str">
            <v>CANADA</v>
          </cell>
          <cell r="M4" t="str">
            <v>SUECIA</v>
          </cell>
          <cell r="N4">
            <v>0</v>
          </cell>
          <cell r="O4" t="str">
            <v>MEXICO</v>
          </cell>
          <cell r="P4" t="str">
            <v>VENEZUELA</v>
          </cell>
          <cell r="Q4" t="str">
            <v>ECUADOR</v>
          </cell>
          <cell r="R4" t="str">
            <v>BRASIL</v>
          </cell>
          <cell r="S4" t="str">
            <v>CHILE</v>
          </cell>
          <cell r="T4" t="str">
            <v>PERU</v>
          </cell>
          <cell r="U4" t="str">
            <v>PANAMA</v>
          </cell>
          <cell r="V4" t="str">
            <v>ARGENTINA</v>
          </cell>
        </row>
        <row r="5">
          <cell r="A5">
            <v>31747</v>
          </cell>
          <cell r="B5">
            <v>82.797888020980565</v>
          </cell>
          <cell r="C5">
            <v>90.36436276816832</v>
          </cell>
          <cell r="D5">
            <v>104.59886540271191</v>
          </cell>
          <cell r="E5">
            <v>91.224949774120432</v>
          </cell>
          <cell r="F5">
            <v>81.920707257246221</v>
          </cell>
          <cell r="G5">
            <v>81.222316558271274</v>
          </cell>
          <cell r="H5">
            <v>73.053255085399655</v>
          </cell>
          <cell r="I5">
            <v>69.082385398020335</v>
          </cell>
          <cell r="J5">
            <v>98.936102584903892</v>
          </cell>
          <cell r="K5">
            <v>91.596271035341502</v>
          </cell>
          <cell r="L5">
            <v>83.921329448517852</v>
          </cell>
          <cell r="M5">
            <v>73.384926231846507</v>
          </cell>
          <cell r="O5">
            <v>12.304143436029321</v>
          </cell>
          <cell r="P5">
            <v>7.1000870707738404</v>
          </cell>
          <cell r="Q5">
            <v>4.909975179795004</v>
          </cell>
          <cell r="R5">
            <v>5.180377402216365E-7</v>
          </cell>
          <cell r="S5">
            <v>38.020257220917756</v>
          </cell>
          <cell r="T5">
            <v>5.5878856302097007E-4</v>
          </cell>
          <cell r="U5">
            <v>93.533529213964911</v>
          </cell>
          <cell r="V5">
            <v>8.1812244706614811E-3</v>
          </cell>
        </row>
        <row r="6">
          <cell r="A6">
            <v>31778</v>
          </cell>
          <cell r="B6">
            <v>83.462264856103062</v>
          </cell>
          <cell r="C6">
            <v>89.985873482186378</v>
          </cell>
          <cell r="D6">
            <v>103.76871542988557</v>
          </cell>
          <cell r="E6">
            <v>91.319483495813614</v>
          </cell>
          <cell r="F6">
            <v>82.101348643512324</v>
          </cell>
          <cell r="G6">
            <v>81.966564575593111</v>
          </cell>
          <cell r="H6">
            <v>73.744066567444349</v>
          </cell>
          <cell r="I6">
            <v>69.845061355348875</v>
          </cell>
          <cell r="J6">
            <v>98.096366887009907</v>
          </cell>
          <cell r="K6">
            <v>90.791912957984678</v>
          </cell>
          <cell r="L6">
            <v>84.376433871857245</v>
          </cell>
          <cell r="M6">
            <v>74.043087552939767</v>
          </cell>
          <cell r="O6">
            <v>13.221579310596368</v>
          </cell>
          <cell r="P6">
            <v>7.473523875294938</v>
          </cell>
          <cell r="Q6">
            <v>4.998369144934304</v>
          </cell>
          <cell r="R6">
            <v>5.7117097030218014E-7</v>
          </cell>
          <cell r="S6">
            <v>37.702774869548563</v>
          </cell>
          <cell r="T6">
            <v>5.9550721555452421E-4</v>
          </cell>
          <cell r="U6">
            <v>93.64787324300606</v>
          </cell>
          <cell r="V6">
            <v>8.6158002796441081E-3</v>
          </cell>
        </row>
        <row r="7">
          <cell r="A7">
            <v>31809</v>
          </cell>
          <cell r="B7">
            <v>83.877499654040221</v>
          </cell>
          <cell r="C7">
            <v>89.796628349997761</v>
          </cell>
          <cell r="D7">
            <v>103.65012211593394</v>
          </cell>
          <cell r="E7">
            <v>91.035883285523695</v>
          </cell>
          <cell r="F7">
            <v>82.191668881956844</v>
          </cell>
          <cell r="G7">
            <v>82.115414726129714</v>
          </cell>
          <cell r="H7">
            <v>74.003120657368669</v>
          </cell>
          <cell r="I7">
            <v>69.965483874927074</v>
          </cell>
          <cell r="J7">
            <v>97.714669128907531</v>
          </cell>
          <cell r="K7">
            <v>90.590823193588591</v>
          </cell>
          <cell r="L7">
            <v>84.103371767119611</v>
          </cell>
          <cell r="M7">
            <v>74.207627214562876</v>
          </cell>
          <cell r="O7">
            <v>14.007250658543047</v>
          </cell>
          <cell r="P7">
            <v>8.067192590930695</v>
          </cell>
          <cell r="Q7">
            <v>5.1250372165191971</v>
          </cell>
          <cell r="R7">
            <v>6.2910517444354728E-7</v>
          </cell>
          <cell r="S7">
            <v>38.034688007768061</v>
          </cell>
          <cell r="T7">
            <v>6.2855494820827495E-4</v>
          </cell>
          <cell r="U7">
            <v>93.590700751769972</v>
          </cell>
          <cell r="V7">
            <v>9.2101006993550501E-3</v>
          </cell>
        </row>
        <row r="8">
          <cell r="A8">
            <v>31837</v>
          </cell>
          <cell r="B8">
            <v>84.043593380144586</v>
          </cell>
          <cell r="C8">
            <v>89.891250916092076</v>
          </cell>
          <cell r="D8">
            <v>103.76871542988557</v>
          </cell>
          <cell r="E8">
            <v>91.035883285523695</v>
          </cell>
          <cell r="F8">
            <v>82.281989120401349</v>
          </cell>
          <cell r="G8">
            <v>82.214647248033714</v>
          </cell>
          <cell r="H8">
            <v>74.175823096194975</v>
          </cell>
          <cell r="I8">
            <v>70.045765554645854</v>
          </cell>
          <cell r="J8">
            <v>98.172706018584549</v>
          </cell>
          <cell r="K8">
            <v>90.691368075786642</v>
          </cell>
          <cell r="L8">
            <v>84.103371767119611</v>
          </cell>
          <cell r="M8">
            <v>74.043087552939767</v>
          </cell>
          <cell r="O8">
            <v>15.031264605415668</v>
          </cell>
          <cell r="P8">
            <v>8.5603206392531543</v>
          </cell>
          <cell r="Q8">
            <v>5.3893082452922236</v>
          </cell>
          <cell r="R8">
            <v>7.1492160276700436E-7</v>
          </cell>
          <cell r="S8">
            <v>39.10258135667808</v>
          </cell>
          <cell r="T8">
            <v>6.6225067427181609E-4</v>
          </cell>
          <cell r="U8">
            <v>93.81938976328334</v>
          </cell>
          <cell r="V8">
            <v>9.9330104832606597E-3</v>
          </cell>
        </row>
      </sheetData>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 val="BOLETIN11"/>
      <sheetName val="Tabla"/>
      <sheetName val="CUENTAS"/>
      <sheetName val="SCH 21 1Q"/>
      <sheetName val="Cuad 2.9 "/>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GRAGICOS"/>
      <sheetName val="Módulo1"/>
      <sheetName val="Cuad 2.9 "/>
      <sheetName val="Hoja1"/>
      <sheetName val="CUENTAS"/>
    </sheetNames>
    <sheetDataSet>
      <sheetData sheetId="0">
        <row r="3">
          <cell r="B3" t="str">
            <v>Cuadro II-3A</v>
          </cell>
          <cell r="N3" t="str">
            <v>Cuadro II-4A</v>
          </cell>
          <cell r="X3" t="str">
            <v>Cuadro II-5A</v>
          </cell>
        </row>
        <row r="5">
          <cell r="B5" t="str">
            <v>REINTEGROS POR SERVICIOS FINANCIEROS Y NO FINANCIEROS</v>
          </cell>
          <cell r="N5" t="str">
            <v>CUENTA DE CAPITAL</v>
          </cell>
          <cell r="X5" t="str">
            <v>BALANZA CAMBIARIA</v>
          </cell>
        </row>
        <row r="7">
          <cell r="B7" t="str">
            <v>(Valores mensuales)</v>
          </cell>
          <cell r="N7" t="str">
            <v>(Valores mensuales)</v>
          </cell>
          <cell r="X7" t="str">
            <v>(Valores mensuales)</v>
          </cell>
        </row>
        <row r="9">
          <cell r="I9" t="str">
            <v xml:space="preserve">                  (Miles de dólares)</v>
          </cell>
          <cell r="T9" t="str">
            <v>(Miles de pesos)</v>
          </cell>
          <cell r="AD9" t="str">
            <v xml:space="preserve">               (Miles de dólares)</v>
          </cell>
        </row>
        <row r="10">
          <cell r="B10" t="str">
            <v>Período</v>
          </cell>
          <cell r="D10" t="str">
            <v>Turismo</v>
          </cell>
          <cell r="E10" t="str">
            <v>Transferencias</v>
          </cell>
          <cell r="F10" t="str">
            <v>Otros servicios</v>
          </cell>
          <cell r="G10" t="str">
            <v>Servicios</v>
          </cell>
          <cell r="I10" t="str">
            <v>Servicios Totales</v>
          </cell>
          <cell r="N10" t="str">
            <v>Período</v>
          </cell>
          <cell r="P10" t="str">
            <v>Sector</v>
          </cell>
          <cell r="Q10" t="str">
            <v>Inversión</v>
          </cell>
          <cell r="R10" t="str">
            <v>Sector</v>
          </cell>
          <cell r="S10" t="str">
            <v>Operaciones</v>
          </cell>
          <cell r="T10" t="str">
            <v>Financiación</v>
          </cell>
          <cell r="Y10" t="str">
            <v>Período</v>
          </cell>
          <cell r="Z10" t="str">
            <v>Superávit o</v>
          </cell>
          <cell r="AA10" t="str">
            <v xml:space="preserve">  Financiación</v>
          </cell>
          <cell r="AB10" t="str">
            <v>Causaciones</v>
          </cell>
          <cell r="AD10" t="str">
            <v>Variación Reservas Netas</v>
          </cell>
        </row>
        <row r="11">
          <cell r="E11" t="str">
            <v>e ingresos</v>
          </cell>
          <cell r="F11" t="str">
            <v>no financieros</v>
          </cell>
          <cell r="G11" t="str">
            <v>financieros</v>
          </cell>
          <cell r="I11" t="str">
            <v>Mensual</v>
          </cell>
          <cell r="J11" t="str">
            <v xml:space="preserve">   Año corrido</v>
          </cell>
          <cell r="P11" t="str">
            <v>privado¹</v>
          </cell>
          <cell r="Q11" t="str">
            <v>extranjera</v>
          </cell>
          <cell r="R11" t="str">
            <v>oficial¹</v>
          </cell>
          <cell r="S11" t="str">
            <v>especiales²</v>
          </cell>
          <cell r="T11" t="str">
            <v>neta</v>
          </cell>
          <cell r="Z11" t="str">
            <v>déficit en</v>
          </cell>
          <cell r="AA11" t="str">
            <v>neta</v>
          </cell>
          <cell r="AB11" t="str">
            <v>valuac. y prov.</v>
          </cell>
          <cell r="AD11" t="str">
            <v>Mensual</v>
          </cell>
          <cell r="AE11" t="str">
            <v>Año corrido</v>
          </cell>
        </row>
        <row r="12">
          <cell r="E12" t="str">
            <v>personales</v>
          </cell>
          <cell r="Q12" t="str">
            <v>neta</v>
          </cell>
          <cell r="Z12" t="str">
            <v>Cta. Cte.</v>
          </cell>
        </row>
        <row r="13">
          <cell r="C13" t="str">
            <v>Ene/92</v>
          </cell>
          <cell r="D13">
            <v>114511</v>
          </cell>
          <cell r="E13">
            <v>153740</v>
          </cell>
          <cell r="F13">
            <v>29600</v>
          </cell>
          <cell r="G13">
            <v>33905</v>
          </cell>
          <cell r="I13">
            <v>331756</v>
          </cell>
          <cell r="J13">
            <v>331756</v>
          </cell>
          <cell r="O13" t="str">
            <v>Ene/92</v>
          </cell>
          <cell r="P13">
            <v>0</v>
          </cell>
          <cell r="Q13">
            <v>0</v>
          </cell>
          <cell r="R13">
            <v>0</v>
          </cell>
          <cell r="S13">
            <v>0</v>
          </cell>
          <cell r="T13">
            <v>0</v>
          </cell>
          <cell r="Y13" t="str">
            <v>Ene/92</v>
          </cell>
          <cell r="Z13">
            <v>0</v>
          </cell>
          <cell r="AA13">
            <v>0</v>
          </cell>
          <cell r="AB13">
            <v>0</v>
          </cell>
          <cell r="AD13">
            <v>0</v>
          </cell>
          <cell r="AE13">
            <v>0</v>
          </cell>
        </row>
        <row r="14">
          <cell r="C14" t="str">
            <v>Feb</v>
          </cell>
          <cell r="D14">
            <v>67955</v>
          </cell>
          <cell r="E14">
            <v>127936</v>
          </cell>
          <cell r="F14">
            <v>32100</v>
          </cell>
          <cell r="G14">
            <v>34048</v>
          </cell>
          <cell r="I14">
            <v>262039</v>
          </cell>
          <cell r="J14">
            <v>593795</v>
          </cell>
          <cell r="O14" t="str">
            <v>Feb</v>
          </cell>
          <cell r="P14">
            <v>0</v>
          </cell>
          <cell r="Q14">
            <v>0</v>
          </cell>
          <cell r="R14">
            <v>0</v>
          </cell>
          <cell r="S14">
            <v>0</v>
          </cell>
          <cell r="T14">
            <v>0</v>
          </cell>
          <cell r="Y14" t="str">
            <v>Feb</v>
          </cell>
          <cell r="Z14">
            <v>0</v>
          </cell>
          <cell r="AA14">
            <v>0</v>
          </cell>
          <cell r="AB14">
            <v>0</v>
          </cell>
          <cell r="AD14">
            <v>0</v>
          </cell>
          <cell r="AE14">
            <v>0</v>
          </cell>
        </row>
        <row r="15">
          <cell r="C15" t="str">
            <v>Mar</v>
          </cell>
          <cell r="D15">
            <v>87352</v>
          </cell>
          <cell r="E15">
            <v>161634</v>
          </cell>
          <cell r="F15">
            <v>31400</v>
          </cell>
          <cell r="G15">
            <v>29525</v>
          </cell>
          <cell r="I15">
            <v>309911</v>
          </cell>
          <cell r="J15">
            <v>903706</v>
          </cell>
          <cell r="O15" t="str">
            <v>Mar</v>
          </cell>
          <cell r="P15">
            <v>0</v>
          </cell>
          <cell r="Q15">
            <v>0</v>
          </cell>
          <cell r="R15">
            <v>0</v>
          </cell>
          <cell r="S15">
            <v>0</v>
          </cell>
          <cell r="T15">
            <v>0</v>
          </cell>
          <cell r="Y15" t="str">
            <v>Mar</v>
          </cell>
          <cell r="Z15">
            <v>0</v>
          </cell>
          <cell r="AA15">
            <v>0</v>
          </cell>
          <cell r="AB15">
            <v>0</v>
          </cell>
          <cell r="AD15">
            <v>0</v>
          </cell>
          <cell r="AE15">
            <v>0</v>
          </cell>
        </row>
        <row r="16">
          <cell r="C16" t="str">
            <v>Abr</v>
          </cell>
          <cell r="D16">
            <v>75665</v>
          </cell>
          <cell r="E16">
            <v>152252</v>
          </cell>
          <cell r="F16">
            <v>33200</v>
          </cell>
          <cell r="G16">
            <v>29504</v>
          </cell>
          <cell r="I16">
            <v>290621</v>
          </cell>
          <cell r="J16">
            <v>1194327</v>
          </cell>
          <cell r="O16" t="str">
            <v>Abr</v>
          </cell>
          <cell r="P16">
            <v>0</v>
          </cell>
          <cell r="Q16">
            <v>0</v>
          </cell>
          <cell r="R16">
            <v>0</v>
          </cell>
          <cell r="S16">
            <v>0</v>
          </cell>
          <cell r="T16">
            <v>0</v>
          </cell>
          <cell r="Y16" t="str">
            <v>Abr</v>
          </cell>
          <cell r="Z16">
            <v>0</v>
          </cell>
          <cell r="AA16">
            <v>0</v>
          </cell>
          <cell r="AB16">
            <v>0</v>
          </cell>
          <cell r="AD16">
            <v>0</v>
          </cell>
          <cell r="AE16">
            <v>0</v>
          </cell>
        </row>
        <row r="17">
          <cell r="C17" t="str">
            <v>May</v>
          </cell>
          <cell r="D17">
            <v>60910</v>
          </cell>
          <cell r="E17">
            <v>187880</v>
          </cell>
          <cell r="F17">
            <v>29400</v>
          </cell>
          <cell r="G17">
            <v>34161</v>
          </cell>
          <cell r="I17">
            <v>312351</v>
          </cell>
          <cell r="J17">
            <v>1506678</v>
          </cell>
          <cell r="O17" t="str">
            <v>May</v>
          </cell>
          <cell r="P17">
            <v>0</v>
          </cell>
          <cell r="Q17">
            <v>0</v>
          </cell>
          <cell r="R17">
            <v>0</v>
          </cell>
          <cell r="S17">
            <v>0</v>
          </cell>
          <cell r="T17">
            <v>0</v>
          </cell>
          <cell r="Y17" t="str">
            <v>May</v>
          </cell>
          <cell r="Z17">
            <v>0</v>
          </cell>
          <cell r="AA17">
            <v>0</v>
          </cell>
          <cell r="AB17">
            <v>0</v>
          </cell>
          <cell r="AD17">
            <v>0</v>
          </cell>
          <cell r="AE17">
            <v>0</v>
          </cell>
        </row>
        <row r="18">
          <cell r="C18" t="str">
            <v>Jun</v>
          </cell>
          <cell r="D18">
            <v>69787</v>
          </cell>
          <cell r="E18">
            <v>187504</v>
          </cell>
          <cell r="F18">
            <v>26300</v>
          </cell>
          <cell r="G18">
            <v>31825</v>
          </cell>
          <cell r="I18">
            <v>315416</v>
          </cell>
          <cell r="J18">
            <v>1822094</v>
          </cell>
          <cell r="O18" t="str">
            <v>Jun</v>
          </cell>
          <cell r="P18">
            <v>0</v>
          </cell>
          <cell r="Q18">
            <v>0</v>
          </cell>
          <cell r="R18">
            <v>0</v>
          </cell>
          <cell r="S18">
            <v>0</v>
          </cell>
          <cell r="T18">
            <v>0</v>
          </cell>
          <cell r="Y18" t="str">
            <v>Jun</v>
          </cell>
          <cell r="Z18">
            <v>0</v>
          </cell>
          <cell r="AA18">
            <v>0</v>
          </cell>
          <cell r="AB18">
            <v>0</v>
          </cell>
          <cell r="AD18">
            <v>0</v>
          </cell>
          <cell r="AE18">
            <v>0</v>
          </cell>
        </row>
        <row r="19">
          <cell r="C19" t="str">
            <v>Jul</v>
          </cell>
          <cell r="D19">
            <v>71327</v>
          </cell>
          <cell r="E19">
            <v>150709</v>
          </cell>
          <cell r="F19">
            <v>27800</v>
          </cell>
          <cell r="G19">
            <v>31572</v>
          </cell>
          <cell r="I19">
            <v>281408</v>
          </cell>
          <cell r="J19">
            <v>2103502</v>
          </cell>
          <cell r="O19" t="str">
            <v>Jul</v>
          </cell>
          <cell r="P19">
            <v>0</v>
          </cell>
          <cell r="Q19">
            <v>0</v>
          </cell>
          <cell r="R19">
            <v>0</v>
          </cell>
          <cell r="S19">
            <v>0</v>
          </cell>
          <cell r="T19">
            <v>0</v>
          </cell>
          <cell r="Y19" t="str">
            <v>Jul</v>
          </cell>
          <cell r="Z19">
            <v>0</v>
          </cell>
          <cell r="AA19">
            <v>0</v>
          </cell>
          <cell r="AB19">
            <v>0</v>
          </cell>
          <cell r="AD19">
            <v>0</v>
          </cell>
          <cell r="AE19">
            <v>0</v>
          </cell>
        </row>
        <row r="20">
          <cell r="C20" t="str">
            <v>Ago</v>
          </cell>
          <cell r="D20">
            <v>62021</v>
          </cell>
          <cell r="E20">
            <v>81215</v>
          </cell>
          <cell r="F20">
            <v>28100</v>
          </cell>
          <cell r="G20">
            <v>32021</v>
          </cell>
          <cell r="I20">
            <v>203357</v>
          </cell>
          <cell r="J20">
            <v>2306859</v>
          </cell>
          <cell r="O20" t="str">
            <v>Ago</v>
          </cell>
          <cell r="P20">
            <v>0</v>
          </cell>
          <cell r="Q20">
            <v>0</v>
          </cell>
          <cell r="R20">
            <v>0</v>
          </cell>
          <cell r="S20">
            <v>0</v>
          </cell>
          <cell r="T20">
            <v>0</v>
          </cell>
          <cell r="Y20" t="str">
            <v>Ago</v>
          </cell>
          <cell r="Z20">
            <v>0</v>
          </cell>
          <cell r="AA20">
            <v>0</v>
          </cell>
          <cell r="AB20">
            <v>0</v>
          </cell>
          <cell r="AD20">
            <v>0</v>
          </cell>
          <cell r="AE20">
            <v>0</v>
          </cell>
        </row>
        <row r="21">
          <cell r="C21" t="str">
            <v>Sep</v>
          </cell>
          <cell r="D21">
            <v>95781</v>
          </cell>
          <cell r="E21">
            <v>103732</v>
          </cell>
          <cell r="F21">
            <v>39900</v>
          </cell>
          <cell r="G21">
            <v>30567</v>
          </cell>
          <cell r="I21">
            <v>269980</v>
          </cell>
          <cell r="J21">
            <v>2576839</v>
          </cell>
          <cell r="O21" t="str">
            <v>Sep</v>
          </cell>
          <cell r="P21">
            <v>0</v>
          </cell>
          <cell r="Q21">
            <v>0</v>
          </cell>
          <cell r="R21">
            <v>0</v>
          </cell>
          <cell r="S21">
            <v>0</v>
          </cell>
          <cell r="T21">
            <v>0</v>
          </cell>
          <cell r="Y21" t="str">
            <v>Sep</v>
          </cell>
          <cell r="Z21">
            <v>0</v>
          </cell>
          <cell r="AA21">
            <v>0</v>
          </cell>
          <cell r="AB21">
            <v>0</v>
          </cell>
          <cell r="AD21">
            <v>0</v>
          </cell>
          <cell r="AE21">
            <v>0</v>
          </cell>
        </row>
        <row r="22">
          <cell r="C22" t="str">
            <v>Oct</v>
          </cell>
          <cell r="D22">
            <v>26679</v>
          </cell>
          <cell r="E22">
            <v>82878</v>
          </cell>
          <cell r="F22">
            <v>62000</v>
          </cell>
          <cell r="G22">
            <v>43353</v>
          </cell>
          <cell r="I22">
            <v>214910</v>
          </cell>
          <cell r="J22">
            <v>2791749</v>
          </cell>
          <cell r="O22" t="str">
            <v>Oct</v>
          </cell>
          <cell r="P22">
            <v>0</v>
          </cell>
          <cell r="Q22">
            <v>0</v>
          </cell>
          <cell r="R22">
            <v>0</v>
          </cell>
          <cell r="S22">
            <v>0</v>
          </cell>
          <cell r="T22">
            <v>0</v>
          </cell>
          <cell r="Y22" t="str">
            <v>Oct</v>
          </cell>
          <cell r="Z22">
            <v>0</v>
          </cell>
          <cell r="AA22">
            <v>0</v>
          </cell>
          <cell r="AB22">
            <v>0</v>
          </cell>
          <cell r="AD22">
            <v>0</v>
          </cell>
          <cell r="AE22">
            <v>0</v>
          </cell>
        </row>
        <row r="23">
          <cell r="C23" t="str">
            <v>Nov</v>
          </cell>
          <cell r="D23">
            <v>33120</v>
          </cell>
          <cell r="E23">
            <v>80885</v>
          </cell>
          <cell r="F23">
            <v>43100</v>
          </cell>
          <cell r="G23">
            <v>34207</v>
          </cell>
          <cell r="I23">
            <v>191312</v>
          </cell>
          <cell r="J23">
            <v>2983061</v>
          </cell>
          <cell r="O23" t="str">
            <v>Nov</v>
          </cell>
          <cell r="P23">
            <v>0</v>
          </cell>
          <cell r="Q23">
            <v>0</v>
          </cell>
          <cell r="R23">
            <v>0</v>
          </cell>
          <cell r="S23">
            <v>0</v>
          </cell>
          <cell r="T23">
            <v>0</v>
          </cell>
          <cell r="Y23" t="str">
            <v>Nov</v>
          </cell>
          <cell r="Z23">
            <v>0</v>
          </cell>
          <cell r="AA23">
            <v>0</v>
          </cell>
          <cell r="AB23">
            <v>0</v>
          </cell>
          <cell r="AD23">
            <v>0</v>
          </cell>
          <cell r="AE23">
            <v>0</v>
          </cell>
        </row>
        <row r="24">
          <cell r="C24" t="str">
            <v>Dic</v>
          </cell>
          <cell r="D24">
            <v>32277</v>
          </cell>
          <cell r="E24">
            <v>122500</v>
          </cell>
          <cell r="F24">
            <v>34000</v>
          </cell>
          <cell r="G24">
            <v>31163</v>
          </cell>
          <cell r="I24">
            <v>219940</v>
          </cell>
          <cell r="J24">
            <v>3203001</v>
          </cell>
          <cell r="O24" t="str">
            <v>Dic</v>
          </cell>
          <cell r="P24">
            <v>0</v>
          </cell>
          <cell r="Q24">
            <v>0</v>
          </cell>
          <cell r="R24">
            <v>0</v>
          </cell>
          <cell r="S24">
            <v>0</v>
          </cell>
          <cell r="T24">
            <v>0</v>
          </cell>
          <cell r="Y24" t="str">
            <v>Dic</v>
          </cell>
          <cell r="Z24">
            <v>0</v>
          </cell>
          <cell r="AA24">
            <v>0</v>
          </cell>
          <cell r="AB24">
            <v>0</v>
          </cell>
          <cell r="AD24">
            <v>0</v>
          </cell>
          <cell r="AE24">
            <v>0</v>
          </cell>
        </row>
        <row r="25">
          <cell r="C25" t="str">
            <v>Ene/93</v>
          </cell>
          <cell r="D25">
            <v>42301.246950000001</v>
          </cell>
          <cell r="E25">
            <v>50717.076639999999</v>
          </cell>
          <cell r="F25">
            <v>25797.451659999999</v>
          </cell>
          <cell r="G25">
            <v>3826.4597199999998</v>
          </cell>
          <cell r="I25">
            <v>122642.23497</v>
          </cell>
          <cell r="J25">
            <v>122642.23497</v>
          </cell>
          <cell r="O25" t="str">
            <v>Ene/93</v>
          </cell>
          <cell r="P25">
            <v>0</v>
          </cell>
          <cell r="Q25">
            <v>0</v>
          </cell>
          <cell r="R25">
            <v>0</v>
          </cell>
          <cell r="S25">
            <v>0</v>
          </cell>
          <cell r="T25">
            <v>0</v>
          </cell>
          <cell r="Y25" t="str">
            <v>Ene/93</v>
          </cell>
          <cell r="Z25">
            <v>0</v>
          </cell>
          <cell r="AA25">
            <v>0</v>
          </cell>
          <cell r="AB25">
            <v>0</v>
          </cell>
          <cell r="AD25">
            <v>0</v>
          </cell>
          <cell r="AE25">
            <v>0</v>
          </cell>
        </row>
        <row r="26">
          <cell r="C26" t="str">
            <v>Feb</v>
          </cell>
          <cell r="D26">
            <v>40683.953419999998</v>
          </cell>
          <cell r="E26">
            <v>84177.152990000002</v>
          </cell>
          <cell r="F26">
            <v>33469.500160000003</v>
          </cell>
          <cell r="G26">
            <v>19947.53514</v>
          </cell>
          <cell r="I26">
            <v>178278.14171</v>
          </cell>
          <cell r="J26">
            <v>300920.37667999999</v>
          </cell>
          <cell r="O26" t="str">
            <v>Feb</v>
          </cell>
          <cell r="P26">
            <v>0</v>
          </cell>
          <cell r="Q26">
            <v>0</v>
          </cell>
          <cell r="R26">
            <v>0</v>
          </cell>
          <cell r="S26">
            <v>0</v>
          </cell>
          <cell r="T26">
            <v>0</v>
          </cell>
          <cell r="Y26" t="str">
            <v>Feb</v>
          </cell>
          <cell r="Z26">
            <v>0</v>
          </cell>
          <cell r="AA26">
            <v>0</v>
          </cell>
          <cell r="AB26">
            <v>0</v>
          </cell>
          <cell r="AD26">
            <v>0</v>
          </cell>
          <cell r="AE26">
            <v>0</v>
          </cell>
        </row>
        <row r="27">
          <cell r="C27" t="str">
            <v>Mar</v>
          </cell>
          <cell r="D27">
            <v>65350.022790000003</v>
          </cell>
          <cell r="E27">
            <v>93550.699630000003</v>
          </cell>
          <cell r="F27">
            <v>48519.601139999999</v>
          </cell>
          <cell r="G27">
            <v>19575.386450000002</v>
          </cell>
          <cell r="I27">
            <v>226995.71001000001</v>
          </cell>
          <cell r="J27">
            <v>527916.08669000003</v>
          </cell>
          <cell r="O27" t="str">
            <v>Mar</v>
          </cell>
          <cell r="P27">
            <v>0</v>
          </cell>
          <cell r="Q27">
            <v>0</v>
          </cell>
          <cell r="R27">
            <v>0</v>
          </cell>
          <cell r="S27">
            <v>0</v>
          </cell>
          <cell r="T27">
            <v>0</v>
          </cell>
          <cell r="Y27" t="str">
            <v>Mar</v>
          </cell>
          <cell r="Z27">
            <v>0</v>
          </cell>
          <cell r="AA27">
            <v>0</v>
          </cell>
          <cell r="AB27">
            <v>0</v>
          </cell>
          <cell r="AD27">
            <v>0</v>
          </cell>
          <cell r="AE27">
            <v>0</v>
          </cell>
        </row>
        <row r="28">
          <cell r="C28" t="str">
            <v>Abr</v>
          </cell>
          <cell r="D28">
            <v>57920.03671</v>
          </cell>
          <cell r="E28">
            <v>118624.52353000001</v>
          </cell>
          <cell r="F28">
            <v>44640.802329999999</v>
          </cell>
          <cell r="G28">
            <v>34349.11073</v>
          </cell>
          <cell r="I28">
            <v>255534.47330000001</v>
          </cell>
          <cell r="J28">
            <v>783450.55998999998</v>
          </cell>
          <cell r="O28" t="str">
            <v>Abr</v>
          </cell>
          <cell r="P28">
            <v>0</v>
          </cell>
          <cell r="Q28">
            <v>0</v>
          </cell>
          <cell r="R28">
            <v>0</v>
          </cell>
          <cell r="S28">
            <v>0</v>
          </cell>
          <cell r="T28">
            <v>0</v>
          </cell>
          <cell r="Y28" t="str">
            <v>Abr</v>
          </cell>
          <cell r="Z28">
            <v>0</v>
          </cell>
          <cell r="AA28">
            <v>0</v>
          </cell>
          <cell r="AB28">
            <v>0</v>
          </cell>
          <cell r="AD28">
            <v>0</v>
          </cell>
          <cell r="AE28">
            <v>0</v>
          </cell>
        </row>
        <row r="29">
          <cell r="C29" t="str">
            <v>May</v>
          </cell>
          <cell r="D29">
            <v>81486.929959999994</v>
          </cell>
          <cell r="E29">
            <v>166883.22302999999</v>
          </cell>
          <cell r="F29">
            <v>51822.981200000002</v>
          </cell>
          <cell r="G29">
            <v>49345.340120000001</v>
          </cell>
          <cell r="I29">
            <v>349538.47431000002</v>
          </cell>
          <cell r="J29">
            <v>1132989.0342999999</v>
          </cell>
          <cell r="O29" t="str">
            <v>May</v>
          </cell>
          <cell r="P29">
            <v>0</v>
          </cell>
          <cell r="Q29">
            <v>0</v>
          </cell>
          <cell r="R29">
            <v>0</v>
          </cell>
          <cell r="S29">
            <v>0</v>
          </cell>
          <cell r="T29">
            <v>0</v>
          </cell>
          <cell r="Y29" t="str">
            <v>May</v>
          </cell>
          <cell r="Z29">
            <v>0</v>
          </cell>
          <cell r="AA29">
            <v>0</v>
          </cell>
          <cell r="AB29">
            <v>0</v>
          </cell>
          <cell r="AD29">
            <v>0</v>
          </cell>
          <cell r="AE29">
            <v>0</v>
          </cell>
        </row>
        <row r="30">
          <cell r="C30" t="str">
            <v>Jun</v>
          </cell>
          <cell r="D30">
            <v>77198.400869999998</v>
          </cell>
          <cell r="E30">
            <v>196376.38672000001</v>
          </cell>
          <cell r="F30">
            <v>76262.833329999994</v>
          </cell>
          <cell r="G30">
            <v>72506.699349999995</v>
          </cell>
          <cell r="I30">
            <v>422344.32027000003</v>
          </cell>
          <cell r="J30">
            <v>1555333.35457</v>
          </cell>
          <cell r="O30" t="str">
            <v>Jun</v>
          </cell>
          <cell r="P30">
            <v>0</v>
          </cell>
          <cell r="Q30">
            <v>0</v>
          </cell>
          <cell r="R30">
            <v>0</v>
          </cell>
          <cell r="S30">
            <v>0</v>
          </cell>
          <cell r="T30">
            <v>0</v>
          </cell>
          <cell r="Y30" t="str">
            <v>Jun</v>
          </cell>
          <cell r="Z30">
            <v>0</v>
          </cell>
          <cell r="AA30">
            <v>0</v>
          </cell>
          <cell r="AB30">
            <v>0</v>
          </cell>
          <cell r="AD30">
            <v>0</v>
          </cell>
          <cell r="AE30">
            <v>0</v>
          </cell>
        </row>
        <row r="31">
          <cell r="C31" t="str">
            <v>Jul</v>
          </cell>
          <cell r="D31">
            <v>71646.485990000001</v>
          </cell>
          <cell r="E31">
            <v>96500.261679999996</v>
          </cell>
          <cell r="F31">
            <v>54008.703730000001</v>
          </cell>
          <cell r="G31">
            <v>49172.853779999998</v>
          </cell>
          <cell r="I31">
            <v>271328.30518000002</v>
          </cell>
          <cell r="J31">
            <v>1826661.6597500001</v>
          </cell>
          <cell r="O31" t="str">
            <v>Jul</v>
          </cell>
          <cell r="P31">
            <v>0</v>
          </cell>
          <cell r="Q31">
            <v>0</v>
          </cell>
          <cell r="R31">
            <v>0</v>
          </cell>
          <cell r="S31">
            <v>0</v>
          </cell>
          <cell r="T31">
            <v>0</v>
          </cell>
          <cell r="Y31" t="str">
            <v>Jul</v>
          </cell>
          <cell r="Z31">
            <v>0</v>
          </cell>
          <cell r="AA31">
            <v>0</v>
          </cell>
          <cell r="AB31">
            <v>0</v>
          </cell>
          <cell r="AD31">
            <v>0</v>
          </cell>
          <cell r="AE31">
            <v>0</v>
          </cell>
        </row>
        <row r="32">
          <cell r="C32" t="str">
            <v>Ago</v>
          </cell>
          <cell r="D32">
            <v>74645.982380000001</v>
          </cell>
          <cell r="E32">
            <v>80957.482440000007</v>
          </cell>
          <cell r="F32">
            <v>41071.064689999999</v>
          </cell>
          <cell r="G32">
            <v>72102.743210000001</v>
          </cell>
          <cell r="I32">
            <v>268777.27272000001</v>
          </cell>
          <cell r="J32">
            <v>2095438.9324700001</v>
          </cell>
          <cell r="O32" t="str">
            <v>Ago</v>
          </cell>
          <cell r="P32">
            <v>0</v>
          </cell>
          <cell r="Q32">
            <v>0</v>
          </cell>
          <cell r="R32">
            <v>0</v>
          </cell>
          <cell r="S32">
            <v>0</v>
          </cell>
          <cell r="T32">
            <v>0</v>
          </cell>
          <cell r="Y32" t="str">
            <v>Ago</v>
          </cell>
          <cell r="Z32">
            <v>0</v>
          </cell>
          <cell r="AA32">
            <v>0</v>
          </cell>
          <cell r="AB32">
            <v>0</v>
          </cell>
          <cell r="AD32">
            <v>0</v>
          </cell>
          <cell r="AE32">
            <v>0</v>
          </cell>
        </row>
        <row r="33">
          <cell r="C33" t="str">
            <v>Sep</v>
          </cell>
          <cell r="D33">
            <v>61686.985249999998</v>
          </cell>
          <cell r="E33">
            <v>94210.686660000007</v>
          </cell>
          <cell r="F33">
            <v>49176.18219</v>
          </cell>
          <cell r="G33">
            <v>52466.730109999997</v>
          </cell>
          <cell r="I33">
            <v>257540.58421</v>
          </cell>
          <cell r="J33">
            <v>2352979.5166800003</v>
          </cell>
          <cell r="O33" t="str">
            <v>Sep</v>
          </cell>
          <cell r="P33">
            <v>0</v>
          </cell>
          <cell r="Q33">
            <v>0</v>
          </cell>
          <cell r="R33">
            <v>0</v>
          </cell>
          <cell r="S33">
            <v>0</v>
          </cell>
          <cell r="T33">
            <v>0</v>
          </cell>
          <cell r="Y33" t="str">
            <v>Sep</v>
          </cell>
          <cell r="Z33">
            <v>0</v>
          </cell>
          <cell r="AA33">
            <v>0</v>
          </cell>
          <cell r="AB33">
            <v>0</v>
          </cell>
          <cell r="AD33">
            <v>0</v>
          </cell>
          <cell r="AE33">
            <v>0</v>
          </cell>
        </row>
        <row r="34">
          <cell r="C34" t="str">
            <v>Oct</v>
          </cell>
          <cell r="D34">
            <v>49725.894390000001</v>
          </cell>
          <cell r="E34">
            <v>50325.549939999997</v>
          </cell>
          <cell r="F34">
            <v>59841.582900000001</v>
          </cell>
          <cell r="G34">
            <v>63327.290690000002</v>
          </cell>
          <cell r="I34">
            <v>223220.31792</v>
          </cell>
          <cell r="J34">
            <v>2576199.8346000002</v>
          </cell>
          <cell r="O34" t="str">
            <v>Oct*</v>
          </cell>
          <cell r="P34">
            <v>0</v>
          </cell>
          <cell r="Q34">
            <v>0</v>
          </cell>
          <cell r="R34">
            <v>0</v>
          </cell>
          <cell r="S34">
            <v>0</v>
          </cell>
          <cell r="T34">
            <v>0</v>
          </cell>
          <cell r="Y34" t="str">
            <v>Oct*</v>
          </cell>
          <cell r="Z34">
            <v>0</v>
          </cell>
          <cell r="AA34">
            <v>0</v>
          </cell>
          <cell r="AB34">
            <v>0</v>
          </cell>
          <cell r="AD34">
            <v>0</v>
          </cell>
          <cell r="AE34">
            <v>0</v>
          </cell>
        </row>
        <row r="35">
          <cell r="C35" t="str">
            <v>Nov</v>
          </cell>
          <cell r="D35">
            <v>73458.465620000003</v>
          </cell>
          <cell r="E35">
            <v>58802.51902</v>
          </cell>
          <cell r="F35">
            <v>48203.709430000003</v>
          </cell>
          <cell r="G35">
            <v>43088.265059999998</v>
          </cell>
          <cell r="I35">
            <v>223552.95913</v>
          </cell>
          <cell r="J35">
            <v>2799752.79373</v>
          </cell>
          <cell r="O35" t="str">
            <v>Nov*</v>
          </cell>
          <cell r="P35">
            <v>0</v>
          </cell>
          <cell r="Q35">
            <v>0</v>
          </cell>
          <cell r="R35">
            <v>0</v>
          </cell>
          <cell r="S35">
            <v>0</v>
          </cell>
          <cell r="T35">
            <v>0</v>
          </cell>
          <cell r="Y35" t="str">
            <v>Nov*</v>
          </cell>
          <cell r="Z35">
            <v>0</v>
          </cell>
          <cell r="AA35">
            <v>0</v>
          </cell>
          <cell r="AB35">
            <v>0</v>
          </cell>
          <cell r="AD35">
            <v>0</v>
          </cell>
          <cell r="AE35">
            <v>0</v>
          </cell>
        </row>
        <row r="36">
          <cell r="C36" t="str">
            <v>Dic*</v>
          </cell>
          <cell r="D36">
            <v>38267.381179999997</v>
          </cell>
          <cell r="E36">
            <v>61910.056080000002</v>
          </cell>
          <cell r="F36">
            <v>90751.412259999997</v>
          </cell>
          <cell r="G36">
            <v>49646.904309999998</v>
          </cell>
          <cell r="I36">
            <v>240575.75383</v>
          </cell>
          <cell r="J36">
            <v>3040328.5475599999</v>
          </cell>
          <cell r="O36" t="str">
            <v>Dic*</v>
          </cell>
          <cell r="P36">
            <v>0</v>
          </cell>
          <cell r="Q36">
            <v>0</v>
          </cell>
          <cell r="R36">
            <v>0</v>
          </cell>
          <cell r="S36">
            <v>0</v>
          </cell>
          <cell r="T36">
            <v>0</v>
          </cell>
          <cell r="Y36" t="str">
            <v>Dic*</v>
          </cell>
          <cell r="Z36">
            <v>0</v>
          </cell>
          <cell r="AA36">
            <v>0</v>
          </cell>
          <cell r="AB36">
            <v>0</v>
          </cell>
          <cell r="AD36">
            <v>0</v>
          </cell>
          <cell r="AE36">
            <v>0</v>
          </cell>
        </row>
        <row r="37">
          <cell r="B37">
            <v>1994</v>
          </cell>
          <cell r="C37" t="str">
            <v>Ene</v>
          </cell>
          <cell r="D37">
            <v>52309.503879999997</v>
          </cell>
          <cell r="E37">
            <v>60242.882149999998</v>
          </cell>
          <cell r="F37">
            <v>89650.704140000002</v>
          </cell>
          <cell r="G37">
            <v>9462.7562500000004</v>
          </cell>
          <cell r="I37">
            <v>211665.84641999999</v>
          </cell>
          <cell r="J37">
            <v>211665.84641999999</v>
          </cell>
          <cell r="N37">
            <v>1994</v>
          </cell>
          <cell r="O37" t="str">
            <v>Ene</v>
          </cell>
          <cell r="P37">
            <v>98856.574869999997</v>
          </cell>
          <cell r="Q37">
            <v>4289.4307799999997</v>
          </cell>
          <cell r="R37">
            <v>36038.230360000001</v>
          </cell>
          <cell r="S37">
            <v>-58487.178059999998</v>
          </cell>
          <cell r="T37">
            <v>80697.057950000002</v>
          </cell>
          <cell r="X37">
            <v>1994</v>
          </cell>
          <cell r="Y37" t="str">
            <v>Ene</v>
          </cell>
          <cell r="Z37">
            <v>-4908.22703</v>
          </cell>
          <cell r="AA37">
            <v>80697.057950000002</v>
          </cell>
          <cell r="AB37">
            <v>44490.059780000003</v>
          </cell>
          <cell r="AD37">
            <v>120278.89070000002</v>
          </cell>
          <cell r="AE37">
            <v>120278.89070000002</v>
          </cell>
        </row>
        <row r="38">
          <cell r="C38" t="str">
            <v>Feb</v>
          </cell>
          <cell r="D38">
            <v>64373.86765</v>
          </cell>
          <cell r="E38">
            <v>61938.00589</v>
          </cell>
          <cell r="F38">
            <v>72270.177389999997</v>
          </cell>
          <cell r="G38">
            <v>28929.449619999999</v>
          </cell>
          <cell r="I38">
            <v>227511.50055</v>
          </cell>
          <cell r="J38">
            <v>439177.34696999996</v>
          </cell>
          <cell r="O38" t="str">
            <v>Feb</v>
          </cell>
          <cell r="P38">
            <v>64279.223619999997</v>
          </cell>
          <cell r="Q38">
            <v>54150.321340000002</v>
          </cell>
          <cell r="R38">
            <v>-828.8905299999999</v>
          </cell>
          <cell r="S38">
            <v>-72515.964080000005</v>
          </cell>
          <cell r="T38">
            <v>45084.690349999997</v>
          </cell>
          <cell r="Y38" t="str">
            <v>Feb</v>
          </cell>
          <cell r="Z38">
            <v>11986.49914</v>
          </cell>
          <cell r="AA38">
            <v>45084.690349999997</v>
          </cell>
          <cell r="AB38">
            <v>34718.121619999998</v>
          </cell>
          <cell r="AD38">
            <v>91789.311109999995</v>
          </cell>
          <cell r="AE38">
            <v>212068.20181</v>
          </cell>
        </row>
        <row r="39">
          <cell r="C39" t="str">
            <v>Mar</v>
          </cell>
          <cell r="D39">
            <v>73804.892139999996</v>
          </cell>
          <cell r="E39">
            <v>61026.077149999997</v>
          </cell>
          <cell r="F39">
            <v>149632.56168000001</v>
          </cell>
          <cell r="G39">
            <v>27905.126489999999</v>
          </cell>
          <cell r="I39">
            <v>312368.65746000002</v>
          </cell>
          <cell r="J39">
            <v>751546.00442999997</v>
          </cell>
          <cell r="O39" t="str">
            <v>Mar</v>
          </cell>
          <cell r="P39">
            <v>129551.92991000001</v>
          </cell>
          <cell r="Q39">
            <v>9726.9258000000009</v>
          </cell>
          <cell r="R39">
            <v>10458.380590000001</v>
          </cell>
          <cell r="S39">
            <v>-62354.540079999999</v>
          </cell>
          <cell r="T39">
            <v>87382.696219999998</v>
          </cell>
          <cell r="Y39" t="str">
            <v>Mar</v>
          </cell>
          <cell r="Z39">
            <v>-37545.162400000001</v>
          </cell>
          <cell r="AA39">
            <v>87382.696219999998</v>
          </cell>
          <cell r="AB39">
            <v>-300</v>
          </cell>
          <cell r="AD39">
            <v>49537.533819999997</v>
          </cell>
          <cell r="AE39">
            <v>261605.73563000001</v>
          </cell>
        </row>
        <row r="40">
          <cell r="C40" t="str">
            <v>Abr</v>
          </cell>
          <cell r="D40">
            <v>73059.445259999993</v>
          </cell>
          <cell r="E40">
            <v>69096.412479999999</v>
          </cell>
          <cell r="F40">
            <v>80471.967480000007</v>
          </cell>
          <cell r="G40">
            <v>33748.590669999998</v>
          </cell>
          <cell r="I40">
            <v>256376.41589</v>
          </cell>
          <cell r="J40">
            <v>1007922.42032</v>
          </cell>
          <cell r="O40" t="str">
            <v>Abr</v>
          </cell>
          <cell r="P40">
            <v>47093.828269999998</v>
          </cell>
          <cell r="Q40">
            <v>-3644.83925</v>
          </cell>
          <cell r="R40">
            <v>-117689.03946</v>
          </cell>
          <cell r="S40">
            <v>29204.909790000002</v>
          </cell>
          <cell r="T40">
            <v>-45035.140650000001</v>
          </cell>
          <cell r="Y40" t="str">
            <v>Abr</v>
          </cell>
          <cell r="Z40">
            <v>-211922.83567</v>
          </cell>
          <cell r="AA40">
            <v>-45035.140650000001</v>
          </cell>
          <cell r="AB40">
            <v>7100</v>
          </cell>
          <cell r="AD40">
            <v>-249857.97632000002</v>
          </cell>
          <cell r="AE40">
            <v>11747.759309999994</v>
          </cell>
        </row>
        <row r="41">
          <cell r="C41" t="str">
            <v>May</v>
          </cell>
          <cell r="D41">
            <v>89141.745869999999</v>
          </cell>
          <cell r="E41">
            <v>73205.126600000003</v>
          </cell>
          <cell r="F41">
            <v>77062.059139999998</v>
          </cell>
          <cell r="G41">
            <v>50202.986570000001</v>
          </cell>
          <cell r="I41">
            <v>289611.91817999998</v>
          </cell>
          <cell r="J41">
            <v>1297534.3385000001</v>
          </cell>
          <cell r="O41" t="str">
            <v>May</v>
          </cell>
          <cell r="P41">
            <v>77540.745519999997</v>
          </cell>
          <cell r="Q41">
            <v>46822.13841</v>
          </cell>
          <cell r="R41">
            <v>17791.5088</v>
          </cell>
          <cell r="S41">
            <v>-67474.35411</v>
          </cell>
          <cell r="T41">
            <v>74680.038620000007</v>
          </cell>
          <cell r="Y41" t="str">
            <v>May</v>
          </cell>
          <cell r="Z41">
            <v>-80495.011620000005</v>
          </cell>
          <cell r="AA41">
            <v>74680.038620000007</v>
          </cell>
          <cell r="AB41">
            <v>-24400</v>
          </cell>
          <cell r="AD41">
            <v>-30214.972999999998</v>
          </cell>
          <cell r="AE41">
            <v>-18467.213690000004</v>
          </cell>
        </row>
        <row r="42">
          <cell r="C42" t="str">
            <v>Jun</v>
          </cell>
          <cell r="D42">
            <v>28983.359229999998</v>
          </cell>
          <cell r="E42">
            <v>73202.831709999999</v>
          </cell>
          <cell r="F42">
            <v>84461.793130000005</v>
          </cell>
          <cell r="G42">
            <v>35883.778319999998</v>
          </cell>
          <cell r="I42">
            <v>222531.76238999999</v>
          </cell>
          <cell r="J42">
            <v>1520066.1008900001</v>
          </cell>
          <cell r="O42" t="str">
            <v>Jun</v>
          </cell>
          <cell r="P42">
            <v>81499.983550000004</v>
          </cell>
          <cell r="Q42">
            <v>47933.055240000002</v>
          </cell>
          <cell r="R42">
            <v>78901.906310000006</v>
          </cell>
          <cell r="S42">
            <v>50103.131099999999</v>
          </cell>
          <cell r="T42">
            <v>258438.07620000001</v>
          </cell>
          <cell r="Y42" t="str">
            <v>Jun</v>
          </cell>
          <cell r="Z42">
            <v>-198288.44552000001</v>
          </cell>
          <cell r="AA42">
            <v>258438.07620000001</v>
          </cell>
          <cell r="AB42">
            <v>78000</v>
          </cell>
          <cell r="AD42">
            <v>138149.63068</v>
          </cell>
          <cell r="AE42">
            <v>119682.41699</v>
          </cell>
        </row>
        <row r="43">
          <cell r="C43" t="str">
            <v>Jul</v>
          </cell>
          <cell r="D43">
            <v>26809.723010000002</v>
          </cell>
          <cell r="E43">
            <v>53870.473660000003</v>
          </cell>
          <cell r="F43">
            <v>99130.333379999996</v>
          </cell>
          <cell r="G43">
            <v>40250.966249999998</v>
          </cell>
          <cell r="I43">
            <v>220061.4963</v>
          </cell>
          <cell r="J43">
            <v>1740127.5971900001</v>
          </cell>
          <cell r="O43" t="str">
            <v>Jul</v>
          </cell>
          <cell r="P43">
            <v>57597.961060000001</v>
          </cell>
          <cell r="Q43">
            <v>45992.493949999996</v>
          </cell>
          <cell r="R43">
            <v>6421.5344699999996</v>
          </cell>
          <cell r="S43">
            <v>19696.643769999999</v>
          </cell>
          <cell r="T43">
            <v>129708.63325</v>
          </cell>
          <cell r="Y43" t="str">
            <v>Jul</v>
          </cell>
          <cell r="Z43">
            <v>-157479.63325000001</v>
          </cell>
          <cell r="AA43">
            <v>129708.63325</v>
          </cell>
          <cell r="AB43">
            <v>6300</v>
          </cell>
          <cell r="AD43">
            <v>-21471.000000000015</v>
          </cell>
          <cell r="AE43">
            <v>98211.416989999983</v>
          </cell>
        </row>
        <row r="44">
          <cell r="C44" t="str">
            <v>Ago</v>
          </cell>
          <cell r="D44">
            <v>46806.30833</v>
          </cell>
          <cell r="E44">
            <v>86839.308529999995</v>
          </cell>
          <cell r="F44">
            <v>118279.30605</v>
          </cell>
          <cell r="G44">
            <v>56747.821629999999</v>
          </cell>
          <cell r="I44">
            <v>308672.74453999999</v>
          </cell>
          <cell r="J44">
            <v>2048800.34173</v>
          </cell>
          <cell r="O44" t="str">
            <v>Ago</v>
          </cell>
          <cell r="P44">
            <v>177739.83257999999</v>
          </cell>
          <cell r="Q44">
            <v>60334.076099999998</v>
          </cell>
          <cell r="R44">
            <v>-39035.508719999998</v>
          </cell>
          <cell r="S44">
            <v>89581.632180000001</v>
          </cell>
          <cell r="T44">
            <v>288620.03214000002</v>
          </cell>
          <cell r="Y44" t="str">
            <v>Ago</v>
          </cell>
          <cell r="Z44">
            <v>-261226.38242000001</v>
          </cell>
          <cell r="AA44">
            <v>288620.03214000002</v>
          </cell>
          <cell r="AB44">
            <v>-23400</v>
          </cell>
          <cell r="AD44">
            <v>3993.6497200000158</v>
          </cell>
          <cell r="AE44">
            <v>102205.06671</v>
          </cell>
        </row>
        <row r="45">
          <cell r="C45" t="str">
            <v>Sep</v>
          </cell>
          <cell r="D45">
            <v>50895.738290000001</v>
          </cell>
          <cell r="E45">
            <v>89909.724260000003</v>
          </cell>
          <cell r="F45">
            <v>155005.60112000001</v>
          </cell>
          <cell r="G45">
            <v>45676.038439999997</v>
          </cell>
          <cell r="I45">
            <v>341487.10210999998</v>
          </cell>
          <cell r="J45">
            <v>2390287.4438399998</v>
          </cell>
          <cell r="O45" t="str">
            <v>Sep</v>
          </cell>
          <cell r="P45">
            <v>216333.40627000001</v>
          </cell>
          <cell r="Q45">
            <v>50085.761939999997</v>
          </cell>
          <cell r="R45">
            <v>-205960.07115999999</v>
          </cell>
          <cell r="S45">
            <v>-66595.684150000001</v>
          </cell>
          <cell r="T45">
            <v>-6136.5870999999997</v>
          </cell>
          <cell r="Y45" t="str">
            <v>Sep</v>
          </cell>
          <cell r="Z45">
            <v>-194206.77778</v>
          </cell>
          <cell r="AA45">
            <v>-6136.5870999999997</v>
          </cell>
          <cell r="AB45">
            <v>4100</v>
          </cell>
          <cell r="AD45">
            <v>-196243.36488000001</v>
          </cell>
          <cell r="AE45">
            <v>-94038.298170000009</v>
          </cell>
        </row>
        <row r="46">
          <cell r="C46" t="str">
            <v>Oct</v>
          </cell>
          <cell r="D46">
            <v>48493.281779999998</v>
          </cell>
          <cell r="E46">
            <v>70984.330579999994</v>
          </cell>
          <cell r="F46">
            <v>114169.16753000001</v>
          </cell>
          <cell r="G46">
            <v>63604.113019999997</v>
          </cell>
          <cell r="I46">
            <v>297250.89291</v>
          </cell>
          <cell r="J46">
            <v>2687538.3367499998</v>
          </cell>
          <cell r="O46" t="str">
            <v>Oct</v>
          </cell>
          <cell r="P46">
            <v>172969.08447</v>
          </cell>
          <cell r="Q46">
            <v>45239.316630000001</v>
          </cell>
          <cell r="R46">
            <v>411723.13660000003</v>
          </cell>
          <cell r="S46">
            <v>-393317.60996999999</v>
          </cell>
          <cell r="T46">
            <v>236613.92773</v>
          </cell>
          <cell r="Y46" t="str">
            <v>Oct</v>
          </cell>
          <cell r="Z46">
            <v>-274095.51711999997</v>
          </cell>
          <cell r="AA46">
            <v>236613.92773</v>
          </cell>
          <cell r="AB46">
            <v>54200</v>
          </cell>
          <cell r="AD46">
            <v>16718.410610000021</v>
          </cell>
          <cell r="AE46">
            <v>-77319.887559999988</v>
          </cell>
        </row>
        <row r="47">
          <cell r="C47" t="str">
            <v>Nov</v>
          </cell>
          <cell r="D47">
            <v>47797.082909999997</v>
          </cell>
          <cell r="E47">
            <v>68346.038339999999</v>
          </cell>
          <cell r="F47">
            <v>128588.14045000001</v>
          </cell>
          <cell r="G47">
            <v>38600.24901</v>
          </cell>
          <cell r="I47">
            <v>283331.51071</v>
          </cell>
          <cell r="J47">
            <v>2970869.8474599998</v>
          </cell>
          <cell r="O47" t="str">
            <v>Nov</v>
          </cell>
          <cell r="P47">
            <v>228192.99898999999</v>
          </cell>
          <cell r="Q47">
            <v>74313.191720000003</v>
          </cell>
          <cell r="R47">
            <v>-492267.71341999999</v>
          </cell>
          <cell r="S47">
            <v>396268.53165999998</v>
          </cell>
          <cell r="T47">
            <v>206507.00894999999</v>
          </cell>
          <cell r="Y47" t="str">
            <v>Nov</v>
          </cell>
          <cell r="Z47">
            <v>-174322.05843</v>
          </cell>
          <cell r="AA47">
            <v>206507.00894999999</v>
          </cell>
          <cell r="AB47">
            <v>-94700</v>
          </cell>
          <cell r="AD47">
            <v>-62515.049480000016</v>
          </cell>
          <cell r="AE47">
            <v>-139834.93703999999</v>
          </cell>
        </row>
        <row r="48">
          <cell r="C48" t="str">
            <v>Dic</v>
          </cell>
          <cell r="D48">
            <v>43863.74469</v>
          </cell>
          <cell r="E48">
            <v>66387.114029999997</v>
          </cell>
          <cell r="F48">
            <v>153399.67124</v>
          </cell>
          <cell r="G48">
            <v>29204.404569999999</v>
          </cell>
          <cell r="I48">
            <v>292854.93453000003</v>
          </cell>
          <cell r="J48">
            <v>3263724.78199</v>
          </cell>
          <cell r="O48" t="str">
            <v>Dic</v>
          </cell>
          <cell r="P48">
            <v>467034.03188000002</v>
          </cell>
          <cell r="Q48">
            <v>175005.48923000001</v>
          </cell>
          <cell r="R48">
            <v>97280.945909999995</v>
          </cell>
          <cell r="S48">
            <v>-52859.75389</v>
          </cell>
          <cell r="T48">
            <v>686460.71313000005</v>
          </cell>
          <cell r="Y48" t="str">
            <v>Dic</v>
          </cell>
          <cell r="Z48">
            <v>-332204.55943999998</v>
          </cell>
          <cell r="AA48">
            <v>686460.71313000005</v>
          </cell>
          <cell r="AB48">
            <v>-81108.181400000001</v>
          </cell>
          <cell r="AD48">
            <v>273147.97229000006</v>
          </cell>
          <cell r="AE48">
            <v>133313.03525000007</v>
          </cell>
        </row>
        <row r="49">
          <cell r="B49">
            <v>1995</v>
          </cell>
          <cell r="C49" t="str">
            <v>Ene</v>
          </cell>
          <cell r="D49">
            <v>41711.25877</v>
          </cell>
          <cell r="E49">
            <v>63400.035909999999</v>
          </cell>
          <cell r="F49">
            <v>128962.54674999999</v>
          </cell>
          <cell r="G49">
            <v>24618.388719999999</v>
          </cell>
          <cell r="I49">
            <v>258692.23014999999</v>
          </cell>
          <cell r="J49">
            <v>258692.23014999999</v>
          </cell>
          <cell r="N49">
            <v>1995</v>
          </cell>
          <cell r="O49" t="str">
            <v>Ene</v>
          </cell>
          <cell r="P49">
            <v>143569.62966999999</v>
          </cell>
          <cell r="Q49">
            <v>48357.10555</v>
          </cell>
          <cell r="R49">
            <v>24618.561959999999</v>
          </cell>
          <cell r="S49">
            <v>122751.70388930275</v>
          </cell>
          <cell r="T49">
            <v>339297.00106930273</v>
          </cell>
          <cell r="X49">
            <v>1995</v>
          </cell>
          <cell r="Y49" t="str">
            <v>Ene</v>
          </cell>
          <cell r="Z49">
            <v>-477955.06040999998</v>
          </cell>
          <cell r="AA49">
            <v>339297.00106930273</v>
          </cell>
          <cell r="AB49">
            <v>87100</v>
          </cell>
          <cell r="AD49">
            <v>-51558.059340697248</v>
          </cell>
          <cell r="AE49">
            <v>-51558.059340697248</v>
          </cell>
        </row>
        <row r="50">
          <cell r="C50" t="str">
            <v>Feb</v>
          </cell>
          <cell r="D50">
            <v>38329.761680000003</v>
          </cell>
          <cell r="E50">
            <v>84006.784180000002</v>
          </cell>
          <cell r="F50">
            <v>112723.14274</v>
          </cell>
          <cell r="G50">
            <v>61941.215210000002</v>
          </cell>
          <cell r="I50">
            <v>297000.90380999999</v>
          </cell>
          <cell r="J50">
            <v>555693.13396000001</v>
          </cell>
          <cell r="O50" t="str">
            <v>Feb</v>
          </cell>
          <cell r="P50">
            <v>167235.90609</v>
          </cell>
          <cell r="Q50">
            <v>-33118.975530000003</v>
          </cell>
          <cell r="R50">
            <v>21680.152890000001</v>
          </cell>
          <cell r="S50">
            <v>99878.838681691719</v>
          </cell>
          <cell r="T50">
            <v>255675.92213169171</v>
          </cell>
          <cell r="Y50" t="str">
            <v>Feb</v>
          </cell>
          <cell r="Z50">
            <v>-205466.01811999999</v>
          </cell>
          <cell r="AA50">
            <v>255675.92213169171</v>
          </cell>
          <cell r="AB50">
            <v>81900</v>
          </cell>
          <cell r="AD50">
            <v>132109.90401169172</v>
          </cell>
          <cell r="AE50">
            <v>80551.844670994469</v>
          </cell>
        </row>
        <row r="51">
          <cell r="C51" t="str">
            <v>Mar</v>
          </cell>
          <cell r="D51">
            <v>39958.250529999998</v>
          </cell>
          <cell r="E51">
            <v>84447.491559999995</v>
          </cell>
          <cell r="F51">
            <v>117271.22602</v>
          </cell>
          <cell r="G51">
            <v>102748.03232</v>
          </cell>
          <cell r="I51">
            <v>344425.00043000001</v>
          </cell>
          <cell r="J51">
            <v>900118.13439000002</v>
          </cell>
          <cell r="O51" t="str">
            <v>Mar</v>
          </cell>
          <cell r="P51">
            <v>62144.35007</v>
          </cell>
          <cell r="Q51">
            <v>30581.720700000002</v>
          </cell>
          <cell r="R51">
            <v>99740.515159999995</v>
          </cell>
          <cell r="S51">
            <v>39033.927901390503</v>
          </cell>
          <cell r="T51">
            <v>231500.5138313905</v>
          </cell>
          <cell r="Y51" t="str">
            <v>Mar</v>
          </cell>
          <cell r="Z51">
            <v>-176885.52640999999</v>
          </cell>
          <cell r="AA51">
            <v>231500.5138313905</v>
          </cell>
          <cell r="AB51">
            <v>176000</v>
          </cell>
          <cell r="AD51">
            <v>230614.98742139051</v>
          </cell>
          <cell r="AE51">
            <v>311166.83209238498</v>
          </cell>
        </row>
        <row r="52">
          <cell r="C52" t="str">
            <v>Abr</v>
          </cell>
          <cell r="D52">
            <v>70180.781560000003</v>
          </cell>
          <cell r="E52">
            <v>61651.118499999997</v>
          </cell>
          <cell r="F52">
            <v>80738.672919999997</v>
          </cell>
          <cell r="G52">
            <v>63062.4732</v>
          </cell>
          <cell r="I52">
            <v>275633.04618</v>
          </cell>
          <cell r="J52">
            <v>1175751.1805700001</v>
          </cell>
          <cell r="O52" t="str">
            <v>Abr</v>
          </cell>
          <cell r="P52">
            <v>55584.171750000001</v>
          </cell>
          <cell r="Q52">
            <v>82985.410140000007</v>
          </cell>
          <cell r="R52">
            <v>130551.51465</v>
          </cell>
          <cell r="S52">
            <v>50044.918176803003</v>
          </cell>
          <cell r="T52">
            <v>319166.01471680298</v>
          </cell>
          <cell r="Y52" t="str">
            <v>Abr</v>
          </cell>
          <cell r="Z52">
            <v>-239205.68786999999</v>
          </cell>
          <cell r="AA52">
            <v>319166.01471680298</v>
          </cell>
          <cell r="AB52">
            <v>15600</v>
          </cell>
          <cell r="AD52">
            <v>95560.326846802986</v>
          </cell>
          <cell r="AE52">
            <v>406727.158939188</v>
          </cell>
        </row>
        <row r="53">
          <cell r="C53" t="str">
            <v>May</v>
          </cell>
          <cell r="D53">
            <v>25562.6368</v>
          </cell>
          <cell r="E53">
            <v>58275.838250000001</v>
          </cell>
          <cell r="F53">
            <v>84679.832290000006</v>
          </cell>
          <cell r="G53">
            <v>88134.270560000004</v>
          </cell>
          <cell r="I53">
            <v>256652.5779</v>
          </cell>
          <cell r="J53">
            <v>1432403.75847</v>
          </cell>
          <cell r="O53" t="str">
            <v>May</v>
          </cell>
          <cell r="P53">
            <v>71191.692439999999</v>
          </cell>
          <cell r="Q53">
            <v>51272.074260000001</v>
          </cell>
          <cell r="R53">
            <v>2276.3267799999999</v>
          </cell>
          <cell r="S53">
            <v>81855.649012119626</v>
          </cell>
          <cell r="T53">
            <v>206595.74249211964</v>
          </cell>
          <cell r="Y53" t="str">
            <v>May</v>
          </cell>
          <cell r="Z53">
            <v>-117195.81692</v>
          </cell>
          <cell r="AA53">
            <v>206595.74249211964</v>
          </cell>
          <cell r="AB53">
            <v>20400</v>
          </cell>
          <cell r="AD53">
            <v>109799.92557211964</v>
          </cell>
          <cell r="AE53">
            <v>516527.08451130765</v>
          </cell>
        </row>
        <row r="54">
          <cell r="C54" t="str">
            <v>Jun</v>
          </cell>
          <cell r="D54">
            <v>20500.318159999999</v>
          </cell>
          <cell r="E54">
            <v>83019.513149999999</v>
          </cell>
          <cell r="F54">
            <v>93810.030249999996</v>
          </cell>
          <cell r="G54">
            <v>80447.631810000006</v>
          </cell>
          <cell r="I54">
            <v>277777.49336999998</v>
          </cell>
          <cell r="J54">
            <v>1710181.25184</v>
          </cell>
          <cell r="O54" t="str">
            <v>Jun</v>
          </cell>
          <cell r="P54">
            <v>113051.40820999999</v>
          </cell>
          <cell r="Q54">
            <v>77918.42611</v>
          </cell>
          <cell r="R54">
            <v>8972.4019499999995</v>
          </cell>
          <cell r="S54">
            <v>6495.8332846068433</v>
          </cell>
          <cell r="T54">
            <v>206438.06955460683</v>
          </cell>
          <cell r="Y54" t="str">
            <v>Jun</v>
          </cell>
          <cell r="Z54">
            <v>-156844.81007000001</v>
          </cell>
          <cell r="AA54">
            <v>206438.06955460683</v>
          </cell>
          <cell r="AB54">
            <v>-14300</v>
          </cell>
          <cell r="AD54">
            <v>35293.259484606824</v>
          </cell>
          <cell r="AE54">
            <v>551820.34399591445</v>
          </cell>
        </row>
        <row r="55">
          <cell r="C55" t="str">
            <v>Jul</v>
          </cell>
          <cell r="D55">
            <v>20631.327929999999</v>
          </cell>
          <cell r="E55">
            <v>59973.907809999997</v>
          </cell>
          <cell r="F55">
            <v>107877.99182</v>
          </cell>
          <cell r="G55">
            <v>93638.569520000005</v>
          </cell>
          <cell r="I55">
            <v>282121.79707999999</v>
          </cell>
          <cell r="J55">
            <v>1992303.04892</v>
          </cell>
          <cell r="O55" t="str">
            <v>Jul</v>
          </cell>
          <cell r="P55">
            <v>44918.940820000003</v>
          </cell>
          <cell r="Q55">
            <v>111383.95411000001</v>
          </cell>
          <cell r="R55">
            <v>9987.0619900000002</v>
          </cell>
          <cell r="S55">
            <v>63531.18312419299</v>
          </cell>
          <cell r="T55">
            <v>229821.14004419299</v>
          </cell>
          <cell r="Y55" t="str">
            <v>Jul</v>
          </cell>
          <cell r="Z55">
            <v>-176625.1643</v>
          </cell>
          <cell r="AA55">
            <v>229821.14004419299</v>
          </cell>
          <cell r="AB55">
            <v>-64100</v>
          </cell>
          <cell r="AD55">
            <v>-10904.024255807017</v>
          </cell>
          <cell r="AE55">
            <v>540916.3197401074</v>
          </cell>
        </row>
        <row r="56">
          <cell r="C56" t="str">
            <v>Ago</v>
          </cell>
          <cell r="D56">
            <v>28506.81336</v>
          </cell>
          <cell r="E56">
            <v>63388.673880000002</v>
          </cell>
          <cell r="F56">
            <v>105925.40003</v>
          </cell>
          <cell r="G56">
            <v>73020.323390000005</v>
          </cell>
          <cell r="I56">
            <v>270841.21065999998</v>
          </cell>
          <cell r="J56">
            <v>2263144.2595799998</v>
          </cell>
          <cell r="O56" t="str">
            <v>Ago</v>
          </cell>
          <cell r="P56">
            <v>183535.44448000001</v>
          </cell>
          <cell r="Q56">
            <v>-66648.095719999998</v>
          </cell>
          <cell r="R56">
            <v>-14091.56842</v>
          </cell>
          <cell r="S56">
            <v>-12424.589011947748</v>
          </cell>
          <cell r="T56">
            <v>90371.191328052257</v>
          </cell>
          <cell r="Y56" t="str">
            <v>Ago</v>
          </cell>
          <cell r="Z56">
            <v>-209246.42288999999</v>
          </cell>
          <cell r="AA56">
            <v>90371.191328052257</v>
          </cell>
          <cell r="AB56">
            <v>-143400</v>
          </cell>
          <cell r="AD56">
            <v>-262275.23156194773</v>
          </cell>
          <cell r="AE56">
            <v>278641.08817815967</v>
          </cell>
        </row>
        <row r="57">
          <cell r="C57" t="str">
            <v>Sep</v>
          </cell>
          <cell r="D57">
            <v>83793.364019999994</v>
          </cell>
          <cell r="E57">
            <v>76892.941269999996</v>
          </cell>
          <cell r="F57">
            <v>91811.859670000005</v>
          </cell>
          <cell r="G57">
            <v>47981.389439999999</v>
          </cell>
          <cell r="I57">
            <v>300479.55440000002</v>
          </cell>
          <cell r="J57">
            <v>2563623.8139800001</v>
          </cell>
          <cell r="O57" t="str">
            <v>Sep</v>
          </cell>
          <cell r="P57">
            <v>-18296.775539999999</v>
          </cell>
          <cell r="Q57">
            <v>36850.066509999997</v>
          </cell>
          <cell r="R57">
            <v>48733.607649999998</v>
          </cell>
          <cell r="S57">
            <v>20417.189695171648</v>
          </cell>
          <cell r="T57">
            <v>87704.088315171655</v>
          </cell>
          <cell r="Y57" t="str">
            <v>Sep</v>
          </cell>
          <cell r="Z57">
            <v>-116777.29058</v>
          </cell>
          <cell r="AA57">
            <v>87704.088315171655</v>
          </cell>
          <cell r="AB57">
            <v>72700</v>
          </cell>
          <cell r="AD57">
            <v>43626.797735171654</v>
          </cell>
          <cell r="AE57">
            <v>322267.88591333129</v>
          </cell>
        </row>
        <row r="58">
          <cell r="C58" t="str">
            <v>Oct</v>
          </cell>
          <cell r="D58">
            <v>27231.271949999998</v>
          </cell>
          <cell r="E58">
            <v>53995.978450000002</v>
          </cell>
          <cell r="F58">
            <v>105527.89139999999</v>
          </cell>
          <cell r="G58">
            <v>85835.413010000004</v>
          </cell>
          <cell r="I58">
            <v>272590.55481</v>
          </cell>
          <cell r="J58">
            <v>2836214.3687900002</v>
          </cell>
          <cell r="O58" t="str">
            <v>Oct</v>
          </cell>
          <cell r="P58">
            <v>87438.95074</v>
          </cell>
          <cell r="Q58">
            <v>25395.76252</v>
          </cell>
          <cell r="R58">
            <v>120971.30626</v>
          </cell>
          <cell r="S58">
            <v>-12243.83171350412</v>
          </cell>
          <cell r="T58">
            <v>221562.18780649587</v>
          </cell>
          <cell r="Y58" t="str">
            <v>Oct</v>
          </cell>
          <cell r="Z58">
            <v>-190856.47665999999</v>
          </cell>
          <cell r="AA58">
            <v>221562.18780649587</v>
          </cell>
          <cell r="AB58">
            <v>-3082.10898</v>
          </cell>
          <cell r="AD58">
            <v>27623.602166495886</v>
          </cell>
          <cell r="AE58">
            <v>349891.48807982716</v>
          </cell>
        </row>
        <row r="59">
          <cell r="C59" t="str">
            <v>Nov</v>
          </cell>
          <cell r="D59">
            <v>24002.866699999999</v>
          </cell>
          <cell r="E59">
            <v>46460.505270000001</v>
          </cell>
          <cell r="F59">
            <v>130948.7715</v>
          </cell>
          <cell r="G59">
            <v>96390.929170000003</v>
          </cell>
          <cell r="I59">
            <v>297803.07264000003</v>
          </cell>
          <cell r="J59">
            <v>3134017.4414300001</v>
          </cell>
          <cell r="O59" t="str">
            <v>Nov</v>
          </cell>
          <cell r="P59">
            <v>7998.7105700000002</v>
          </cell>
          <cell r="Q59">
            <v>51429.882189999997</v>
          </cell>
          <cell r="R59">
            <v>62644.161910000003</v>
          </cell>
          <cell r="S59">
            <v>124166.64094829815</v>
          </cell>
          <cell r="T59">
            <v>246239.39561829815</v>
          </cell>
          <cell r="Y59" t="str">
            <v>Nov</v>
          </cell>
          <cell r="Z59">
            <v>-274965.58091000002</v>
          </cell>
          <cell r="AA59">
            <v>246239.39561829815</v>
          </cell>
          <cell r="AB59">
            <v>-44336.783459999999</v>
          </cell>
          <cell r="AD59">
            <v>-73062.968751701876</v>
          </cell>
          <cell r="AE59">
            <v>276828.51932812529</v>
          </cell>
        </row>
        <row r="60">
          <cell r="C60" t="str">
            <v>Dic</v>
          </cell>
          <cell r="D60">
            <v>22633.610830000001</v>
          </cell>
          <cell r="E60">
            <v>51622.96774</v>
          </cell>
          <cell r="F60">
            <v>103558.50347</v>
          </cell>
          <cell r="G60">
            <v>47926.6878</v>
          </cell>
          <cell r="I60">
            <v>225741.76983999999</v>
          </cell>
          <cell r="J60">
            <v>3359759.2112700003</v>
          </cell>
          <cell r="O60" t="str">
            <v>Dic</v>
          </cell>
          <cell r="P60">
            <v>29139.539570000001</v>
          </cell>
          <cell r="Q60">
            <v>56125.644740000003</v>
          </cell>
          <cell r="R60">
            <v>133415.13857000001</v>
          </cell>
          <cell r="S60">
            <v>39267.760271982799</v>
          </cell>
          <cell r="T60">
            <v>257948.08315198281</v>
          </cell>
          <cell r="Y60" t="str">
            <v>Dic</v>
          </cell>
          <cell r="Z60">
            <v>-31222.553620000002</v>
          </cell>
          <cell r="AA60">
            <v>257948.08315198281</v>
          </cell>
          <cell r="AB60">
            <v>-181532.75495999999</v>
          </cell>
          <cell r="AD60">
            <v>45192.774571982824</v>
          </cell>
          <cell r="AE60">
            <v>322021.29390010808</v>
          </cell>
        </row>
        <row r="61">
          <cell r="B61">
            <v>1996</v>
          </cell>
          <cell r="C61" t="str">
            <v>Ene</v>
          </cell>
          <cell r="D61">
            <v>22899.513849999999</v>
          </cell>
          <cell r="E61">
            <v>49575.174469999998</v>
          </cell>
          <cell r="F61">
            <v>112768.81318</v>
          </cell>
          <cell r="G61">
            <v>15695.37383</v>
          </cell>
          <cell r="I61">
            <v>200938.87533000001</v>
          </cell>
          <cell r="J61">
            <v>200938.87533000001</v>
          </cell>
          <cell r="N61">
            <v>1996</v>
          </cell>
          <cell r="O61" t="str">
            <v>Ene</v>
          </cell>
          <cell r="P61">
            <v>-40330.620990000003</v>
          </cell>
          <cell r="Q61">
            <v>50185.876210000002</v>
          </cell>
          <cell r="R61">
            <v>20364.71285</v>
          </cell>
          <cell r="S61">
            <v>71124.668130000005</v>
          </cell>
          <cell r="T61">
            <v>101344.63619999999</v>
          </cell>
          <cell r="X61">
            <v>1996</v>
          </cell>
          <cell r="Y61" t="str">
            <v>Ene</v>
          </cell>
          <cell r="Z61">
            <v>-238568.97372000001</v>
          </cell>
          <cell r="AA61">
            <v>101344.63619999999</v>
          </cell>
          <cell r="AB61">
            <v>-23876.388029999998</v>
          </cell>
          <cell r="AD61">
            <v>-161100.72555</v>
          </cell>
          <cell r="AE61">
            <v>-161100.72555</v>
          </cell>
        </row>
        <row r="62">
          <cell r="C62" t="str">
            <v>Feb</v>
          </cell>
          <cell r="D62">
            <v>27577.540980000002</v>
          </cell>
          <cell r="E62">
            <v>46465.095130000002</v>
          </cell>
          <cell r="F62">
            <v>106113.89786</v>
          </cell>
          <cell r="G62">
            <v>44046.990949999999</v>
          </cell>
          <cell r="I62">
            <v>224203.52492</v>
          </cell>
          <cell r="J62">
            <v>425142.40025000001</v>
          </cell>
          <cell r="O62" t="str">
            <v>Feb</v>
          </cell>
          <cell r="P62">
            <v>-66237.995299999995</v>
          </cell>
          <cell r="Q62">
            <v>86730.358689999994</v>
          </cell>
          <cell r="R62">
            <v>9528.5926799999997</v>
          </cell>
          <cell r="S62">
            <v>163838.44205000001</v>
          </cell>
          <cell r="T62">
            <v>193859.39812</v>
          </cell>
          <cell r="Y62" t="str">
            <v>Feb</v>
          </cell>
          <cell r="Z62">
            <v>-326371.81503</v>
          </cell>
          <cell r="AA62">
            <v>193859.39812</v>
          </cell>
          <cell r="AB62">
            <v>-19906.674760000002</v>
          </cell>
          <cell r="AD62">
            <v>-152419.09166999999</v>
          </cell>
          <cell r="AE62">
            <v>-313519.81721999997</v>
          </cell>
        </row>
        <row r="63">
          <cell r="C63" t="str">
            <v>Mar</v>
          </cell>
          <cell r="D63">
            <v>26353.06409</v>
          </cell>
          <cell r="E63">
            <v>47293.942840000003</v>
          </cell>
          <cell r="F63">
            <v>114764.5958</v>
          </cell>
          <cell r="G63">
            <v>17303.944909999998</v>
          </cell>
          <cell r="I63">
            <v>205715.54764</v>
          </cell>
          <cell r="J63">
            <v>630857.94788999995</v>
          </cell>
          <cell r="O63" t="str">
            <v>Mar</v>
          </cell>
          <cell r="P63">
            <v>-67683.923330000005</v>
          </cell>
          <cell r="Q63">
            <v>130152.84555</v>
          </cell>
          <cell r="R63">
            <v>97762.016950000005</v>
          </cell>
          <cell r="S63">
            <v>96131.26225</v>
          </cell>
          <cell r="T63">
            <v>256362.20142</v>
          </cell>
          <cell r="Y63" t="str">
            <v>Mar</v>
          </cell>
          <cell r="Z63">
            <v>-329557.06891999999</v>
          </cell>
          <cell r="AA63">
            <v>256362.20142</v>
          </cell>
          <cell r="AB63">
            <v>-11691.39759</v>
          </cell>
          <cell r="AD63">
            <v>-84886.265090000001</v>
          </cell>
          <cell r="AE63">
            <v>-398406.08230999997</v>
          </cell>
        </row>
        <row r="64">
          <cell r="C64" t="str">
            <v>Abr</v>
          </cell>
          <cell r="D64">
            <v>23274.633259999999</v>
          </cell>
          <cell r="E64">
            <v>47676.27046</v>
          </cell>
          <cell r="F64">
            <v>107494.97004</v>
          </cell>
          <cell r="G64">
            <v>73504.390750000006</v>
          </cell>
          <cell r="I64">
            <v>251950.26451000001</v>
          </cell>
          <cell r="J64">
            <v>882808.21239999996</v>
          </cell>
          <cell r="O64" t="str">
            <v>Abr</v>
          </cell>
          <cell r="P64">
            <v>80856.792860000001</v>
          </cell>
          <cell r="Q64">
            <v>33964.461759999998</v>
          </cell>
          <cell r="R64">
            <v>70055.915410000001</v>
          </cell>
          <cell r="S64">
            <v>80960.977010000002</v>
          </cell>
          <cell r="T64">
            <v>265838.14704000001</v>
          </cell>
          <cell r="Y64" t="str">
            <v>Abr</v>
          </cell>
          <cell r="Z64">
            <v>-234077.67530999999</v>
          </cell>
          <cell r="AA64">
            <v>265838.14704000001</v>
          </cell>
          <cell r="AB64">
            <v>-56638.006789999999</v>
          </cell>
          <cell r="AD64">
            <v>-24877.53505999998</v>
          </cell>
          <cell r="AE64">
            <v>-423283.61736999993</v>
          </cell>
        </row>
        <row r="65">
          <cell r="C65" t="str">
            <v>May</v>
          </cell>
          <cell r="D65">
            <v>29721.292010000001</v>
          </cell>
          <cell r="E65">
            <v>51156.910259999997</v>
          </cell>
          <cell r="F65">
            <v>181217.02299</v>
          </cell>
          <cell r="G65">
            <v>61871.30932</v>
          </cell>
          <cell r="I65">
            <v>323966.53457999998</v>
          </cell>
          <cell r="J65">
            <v>1206774.7469799998</v>
          </cell>
          <cell r="O65" t="str">
            <v>May</v>
          </cell>
          <cell r="P65">
            <v>25157.610820000002</v>
          </cell>
          <cell r="Q65">
            <v>147287.12737</v>
          </cell>
          <cell r="R65">
            <v>53110.505069999999</v>
          </cell>
          <cell r="S65">
            <v>-24079.155289999999</v>
          </cell>
          <cell r="T65">
            <v>201476.08796999999</v>
          </cell>
          <cell r="Y65" t="str">
            <v>May</v>
          </cell>
          <cell r="Z65">
            <v>-152563.13746999999</v>
          </cell>
          <cell r="AA65">
            <v>201476.08796999999</v>
          </cell>
          <cell r="AB65">
            <v>-26857.717489999999</v>
          </cell>
          <cell r="AD65">
            <v>22055.233010000007</v>
          </cell>
          <cell r="AE65">
            <v>-401228.38435999991</v>
          </cell>
        </row>
        <row r="66">
          <cell r="C66" t="str">
            <v>Jun</v>
          </cell>
          <cell r="D66">
            <v>20992.78369</v>
          </cell>
          <cell r="E66">
            <v>42844.480250000001</v>
          </cell>
          <cell r="F66">
            <v>151970.89472000001</v>
          </cell>
          <cell r="G66">
            <v>30649.272710000001</v>
          </cell>
          <cell r="I66">
            <v>246457.43137000001</v>
          </cell>
          <cell r="J66">
            <v>1453232.1783499997</v>
          </cell>
          <cell r="O66" t="str">
            <v>Jun</v>
          </cell>
          <cell r="P66">
            <v>128186.79743999999</v>
          </cell>
          <cell r="Q66">
            <v>40342.036740000003</v>
          </cell>
          <cell r="R66">
            <v>184275.29897</v>
          </cell>
          <cell r="S66">
            <v>39659.98734</v>
          </cell>
          <cell r="T66">
            <v>392464.12049</v>
          </cell>
          <cell r="Y66" t="str">
            <v>Jun</v>
          </cell>
          <cell r="Z66">
            <v>-389358.69994999998</v>
          </cell>
          <cell r="AA66">
            <v>392464.12049</v>
          </cell>
          <cell r="AB66">
            <v>34871.336790000001</v>
          </cell>
          <cell r="AD66">
            <v>37976.757330000022</v>
          </cell>
          <cell r="AE66">
            <v>-363251.62702999986</v>
          </cell>
        </row>
        <row r="67">
          <cell r="C67" t="str">
            <v>Jul</v>
          </cell>
          <cell r="D67">
            <v>20230.240419999998</v>
          </cell>
          <cell r="E67">
            <v>52596.778200000001</v>
          </cell>
          <cell r="F67">
            <v>182870.67297000001</v>
          </cell>
          <cell r="G67">
            <v>58729.736219999999</v>
          </cell>
          <cell r="I67">
            <v>314427.42781000002</v>
          </cell>
          <cell r="J67">
            <v>1767659.6061599997</v>
          </cell>
          <cell r="O67" t="str">
            <v>Jul</v>
          </cell>
          <cell r="P67">
            <v>129120.34388</v>
          </cell>
          <cell r="Q67">
            <v>59135.37139</v>
          </cell>
          <cell r="R67">
            <v>30047.612580000001</v>
          </cell>
          <cell r="S67">
            <v>168739.38618</v>
          </cell>
          <cell r="T67">
            <v>387042.71402999997</v>
          </cell>
          <cell r="Y67" t="str">
            <v>Jul</v>
          </cell>
          <cell r="Z67">
            <v>-399711.28879000002</v>
          </cell>
          <cell r="AA67">
            <v>387042.71402999997</v>
          </cell>
          <cell r="AB67">
            <v>84779.777170000001</v>
          </cell>
          <cell r="AD67">
            <v>72111.202409999954</v>
          </cell>
          <cell r="AE67">
            <v>-291140.42461999989</v>
          </cell>
        </row>
        <row r="68">
          <cell r="C68" t="str">
            <v>Ago</v>
          </cell>
          <cell r="D68">
            <v>17988.050329999998</v>
          </cell>
          <cell r="E68">
            <v>57976.512349999997</v>
          </cell>
          <cell r="F68">
            <v>164654.95149000001</v>
          </cell>
          <cell r="G68">
            <v>53953.119729999999</v>
          </cell>
          <cell r="I68">
            <v>294572.63390000002</v>
          </cell>
          <cell r="J68">
            <v>2062232.2400599997</v>
          </cell>
          <cell r="O68" t="str">
            <v>Ago</v>
          </cell>
          <cell r="P68">
            <v>61147.39028</v>
          </cell>
          <cell r="Q68">
            <v>477789.85781999998</v>
          </cell>
          <cell r="R68">
            <v>17407.873100000001</v>
          </cell>
          <cell r="S68">
            <v>-106158.224</v>
          </cell>
          <cell r="T68">
            <v>450186.89720000001</v>
          </cell>
          <cell r="Y68" t="str">
            <v>Ago</v>
          </cell>
          <cell r="Z68">
            <v>-411732.33283999999</v>
          </cell>
          <cell r="AA68">
            <v>450186.89720000001</v>
          </cell>
          <cell r="AB68">
            <v>-13588.42944</v>
          </cell>
          <cell r="AD68">
            <v>24866.134920000019</v>
          </cell>
          <cell r="AE68">
            <v>-266274.28969999985</v>
          </cell>
        </row>
        <row r="69">
          <cell r="C69" t="str">
            <v>Sep</v>
          </cell>
          <cell r="D69">
            <v>16514.125049999999</v>
          </cell>
          <cell r="E69">
            <v>47650.746200000001</v>
          </cell>
          <cell r="F69">
            <v>137401.427</v>
          </cell>
          <cell r="G69">
            <v>50573.503129999997</v>
          </cell>
          <cell r="I69">
            <v>252139.80137999999</v>
          </cell>
          <cell r="J69">
            <v>2314372.0414399998</v>
          </cell>
          <cell r="O69" t="str">
            <v>Sep</v>
          </cell>
          <cell r="P69">
            <v>179221.81007000001</v>
          </cell>
          <cell r="Q69">
            <v>43040.20822</v>
          </cell>
          <cell r="R69">
            <v>79654.787960000001</v>
          </cell>
          <cell r="S69">
            <v>176256.75755000001</v>
          </cell>
          <cell r="T69">
            <v>478173.5638</v>
          </cell>
          <cell r="Y69" t="str">
            <v>Sep</v>
          </cell>
          <cell r="Z69">
            <v>-431051.32952000003</v>
          </cell>
          <cell r="AA69">
            <v>478173.5638</v>
          </cell>
          <cell r="AB69">
            <v>-11065.67182</v>
          </cell>
          <cell r="AD69">
            <v>36056.562459999972</v>
          </cell>
          <cell r="AE69">
            <v>-230217.72723999986</v>
          </cell>
        </row>
        <row r="70">
          <cell r="C70" t="str">
            <v>Oct</v>
          </cell>
          <cell r="D70">
            <v>14103.00279</v>
          </cell>
          <cell r="E70">
            <v>53392.264600000002</v>
          </cell>
          <cell r="F70">
            <v>200706.43750999999</v>
          </cell>
          <cell r="G70">
            <v>76114.325219999999</v>
          </cell>
          <cell r="I70">
            <v>344316.03012000001</v>
          </cell>
          <cell r="J70">
            <v>2658688.0715600001</v>
          </cell>
          <cell r="O70" t="str">
            <v>Oct</v>
          </cell>
          <cell r="P70">
            <v>269626.18899</v>
          </cell>
          <cell r="Q70">
            <v>99079.514509999994</v>
          </cell>
          <cell r="R70">
            <v>79723.635150000002</v>
          </cell>
          <cell r="S70">
            <v>112212.53756</v>
          </cell>
          <cell r="T70">
            <v>560641.87621000002</v>
          </cell>
          <cell r="Y70" t="str">
            <v>Oct</v>
          </cell>
          <cell r="Z70">
            <v>-450867.19182000001</v>
          </cell>
          <cell r="AA70">
            <v>560641.87621000002</v>
          </cell>
          <cell r="AB70">
            <v>34731.23947</v>
          </cell>
          <cell r="AD70">
            <v>144505.92386000001</v>
          </cell>
          <cell r="AE70">
            <v>-85711.803379999852</v>
          </cell>
        </row>
        <row r="71">
          <cell r="C71" t="str">
            <v>Nov</v>
          </cell>
          <cell r="D71">
            <v>13891.11865</v>
          </cell>
          <cell r="E71">
            <v>81506.972299999994</v>
          </cell>
          <cell r="F71">
            <v>148665.11379</v>
          </cell>
          <cell r="G71">
            <v>51596.901810000003</v>
          </cell>
          <cell r="I71">
            <v>295660.10655000003</v>
          </cell>
          <cell r="J71">
            <v>2954348.1781100002</v>
          </cell>
          <cell r="O71" t="str">
            <v>Nov</v>
          </cell>
          <cell r="P71">
            <v>194745.59312000001</v>
          </cell>
          <cell r="Q71">
            <v>144232.24082000001</v>
          </cell>
          <cell r="R71">
            <v>737.92822999999999</v>
          </cell>
          <cell r="S71">
            <v>28498.125209999998</v>
          </cell>
          <cell r="T71">
            <v>368213.88737999997</v>
          </cell>
          <cell r="Y71" t="str">
            <v>Nov</v>
          </cell>
          <cell r="Z71">
            <v>-248423.10313999999</v>
          </cell>
          <cell r="AA71">
            <v>368213.88737999997</v>
          </cell>
          <cell r="AB71">
            <v>19423.95176</v>
          </cell>
          <cell r="AD71">
            <v>139214.73599999998</v>
          </cell>
          <cell r="AE71">
            <v>53502.932620000123</v>
          </cell>
        </row>
        <row r="72">
          <cell r="C72" t="str">
            <v>Dic</v>
          </cell>
          <cell r="D72">
            <v>20260.908220000001</v>
          </cell>
          <cell r="E72">
            <v>62434.69786</v>
          </cell>
          <cell r="F72">
            <v>131195.71226</v>
          </cell>
          <cell r="G72">
            <v>51202.323980000001</v>
          </cell>
          <cell r="I72">
            <v>265093.64231999998</v>
          </cell>
          <cell r="J72">
            <v>3219441.8204300003</v>
          </cell>
          <cell r="O72" t="str">
            <v>Dic</v>
          </cell>
          <cell r="P72">
            <v>1101611.38023</v>
          </cell>
          <cell r="Q72">
            <v>341220.60255000001</v>
          </cell>
          <cell r="R72">
            <v>261939.95509</v>
          </cell>
          <cell r="S72">
            <v>210847.80858000001</v>
          </cell>
          <cell r="T72">
            <v>1915619.74645</v>
          </cell>
          <cell r="Y72" t="str">
            <v>Dic</v>
          </cell>
          <cell r="Z72">
            <v>-377179.07351000002</v>
          </cell>
          <cell r="AA72">
            <v>1915619.74645</v>
          </cell>
          <cell r="AB72">
            <v>-19788.449489999999</v>
          </cell>
          <cell r="AD72">
            <v>1518652.2234499999</v>
          </cell>
          <cell r="AE72">
            <v>1572155.15607</v>
          </cell>
        </row>
        <row r="73">
          <cell r="B73" t="str">
            <v>1997 (p)</v>
          </cell>
          <cell r="C73" t="str">
            <v>Ene</v>
          </cell>
          <cell r="D73">
            <v>21458.873970000001</v>
          </cell>
          <cell r="E73">
            <v>53235.418460000001</v>
          </cell>
          <cell r="F73">
            <v>179265.639</v>
          </cell>
          <cell r="G73">
            <v>26111.2084</v>
          </cell>
          <cell r="I73">
            <v>280071.13983</v>
          </cell>
          <cell r="J73">
            <v>280071.13983</v>
          </cell>
          <cell r="N73" t="str">
            <v>1997 (p)</v>
          </cell>
          <cell r="O73" t="str">
            <v>Ene</v>
          </cell>
          <cell r="P73">
            <v>192010.09516</v>
          </cell>
          <cell r="Q73">
            <v>49727.278480000001</v>
          </cell>
          <cell r="R73">
            <v>-2176.2264599999999</v>
          </cell>
          <cell r="S73">
            <v>159832.60722999999</v>
          </cell>
          <cell r="T73">
            <v>399393.75440999999</v>
          </cell>
          <cell r="X73" t="str">
            <v>1997 (p)</v>
          </cell>
          <cell r="Y73" t="str">
            <v>Ene</v>
          </cell>
          <cell r="Z73">
            <v>-374670.18338</v>
          </cell>
          <cell r="AA73">
            <v>399393.75440999999</v>
          </cell>
          <cell r="AB73">
            <v>-86604.702720000001</v>
          </cell>
          <cell r="AD73">
            <v>-61881.131690000009</v>
          </cell>
          <cell r="AE73">
            <v>-61881.131690000009</v>
          </cell>
        </row>
        <row r="74">
          <cell r="C74" t="str">
            <v>Feb</v>
          </cell>
          <cell r="D74">
            <v>28531.56163</v>
          </cell>
          <cell r="E74">
            <v>53430.161339999999</v>
          </cell>
          <cell r="F74">
            <v>167711.70702999999</v>
          </cell>
          <cell r="G74">
            <v>57735.138980000003</v>
          </cell>
          <cell r="I74">
            <v>307408.56897999998</v>
          </cell>
          <cell r="J74">
            <v>587479.70880999998</v>
          </cell>
          <cell r="O74" t="str">
            <v>Feb</v>
          </cell>
          <cell r="P74">
            <v>72508.045559999999</v>
          </cell>
          <cell r="Q74">
            <v>149482.68074000001</v>
          </cell>
          <cell r="R74">
            <v>60671.078630000004</v>
          </cell>
          <cell r="S74">
            <v>214184.70962000001</v>
          </cell>
          <cell r="T74">
            <v>496846.51455000002</v>
          </cell>
          <cell r="Y74" t="str">
            <v>Feb</v>
          </cell>
          <cell r="Z74">
            <v>-495470.9032</v>
          </cell>
          <cell r="AA74">
            <v>496846.51455000002</v>
          </cell>
          <cell r="AB74">
            <v>-19787.58783</v>
          </cell>
          <cell r="AD74">
            <v>-18411.976479999979</v>
          </cell>
          <cell r="AE74">
            <v>-80293.108169999992</v>
          </cell>
        </row>
        <row r="75">
          <cell r="C75" t="str">
            <v>Mar</v>
          </cell>
          <cell r="D75">
            <v>26395.88781</v>
          </cell>
          <cell r="E75">
            <v>48933.485950000002</v>
          </cell>
          <cell r="F75">
            <v>169274.33472000001</v>
          </cell>
          <cell r="G75">
            <v>41656.971460000001</v>
          </cell>
          <cell r="I75">
            <v>286260.67994</v>
          </cell>
          <cell r="J75">
            <v>873740.38874999993</v>
          </cell>
          <cell r="O75" t="str">
            <v>Mar</v>
          </cell>
          <cell r="P75">
            <v>145518.20142999999</v>
          </cell>
          <cell r="Q75">
            <v>115282.03014</v>
          </cell>
          <cell r="R75">
            <v>42076.733619999999</v>
          </cell>
          <cell r="S75">
            <v>205573.82957999999</v>
          </cell>
          <cell r="T75">
            <v>508450.79476999998</v>
          </cell>
          <cell r="Y75" t="str">
            <v>Mar</v>
          </cell>
          <cell r="Z75">
            <v>-380883.24284999998</v>
          </cell>
          <cell r="AA75">
            <v>508450.79476999998</v>
          </cell>
          <cell r="AB75">
            <v>-4147.7064600000003</v>
          </cell>
          <cell r="AD75">
            <v>123419.84546</v>
          </cell>
          <cell r="AE75">
            <v>43126.737290000005</v>
          </cell>
        </row>
        <row r="76">
          <cell r="C76" t="str">
            <v>Abr</v>
          </cell>
          <cell r="D76">
            <v>23844.492450000002</v>
          </cell>
          <cell r="E76">
            <v>56425.952250000002</v>
          </cell>
          <cell r="F76">
            <v>211381.38768000001</v>
          </cell>
          <cell r="G76">
            <v>51215.742109999999</v>
          </cell>
          <cell r="I76">
            <v>342867.57449000003</v>
          </cell>
          <cell r="J76">
            <v>1216607.96324</v>
          </cell>
          <cell r="O76" t="str">
            <v>Abr</v>
          </cell>
          <cell r="P76">
            <v>215006.34015999999</v>
          </cell>
          <cell r="Q76">
            <v>130947.99625</v>
          </cell>
          <cell r="R76">
            <v>45714.39329</v>
          </cell>
          <cell r="S76">
            <v>99256.357879999996</v>
          </cell>
          <cell r="T76">
            <v>490925.08757999999</v>
          </cell>
          <cell r="Y76" t="str">
            <v>Abr</v>
          </cell>
          <cell r="Z76">
            <v>-422551.31335000001</v>
          </cell>
          <cell r="AA76">
            <v>490925.08757999999</v>
          </cell>
          <cell r="AB76">
            <v>-12613.658020000001</v>
          </cell>
          <cell r="AD76">
            <v>55760.116209999978</v>
          </cell>
          <cell r="AE76">
            <v>98886.853499999983</v>
          </cell>
        </row>
        <row r="77">
          <cell r="C77" t="str">
            <v>May</v>
          </cell>
          <cell r="D77">
            <v>23464.624019999999</v>
          </cell>
          <cell r="E77">
            <v>44465.201229999999</v>
          </cell>
          <cell r="F77">
            <v>164210.54204999999</v>
          </cell>
          <cell r="G77">
            <v>64158.514560000003</v>
          </cell>
          <cell r="I77">
            <v>296298.88186000002</v>
          </cell>
          <cell r="J77">
            <v>1512906.8451</v>
          </cell>
          <cell r="O77" t="str">
            <v>May</v>
          </cell>
          <cell r="P77">
            <v>239184.55519000001</v>
          </cell>
          <cell r="Q77">
            <v>117239.6121</v>
          </cell>
          <cell r="R77">
            <v>-4989.0539600000002</v>
          </cell>
          <cell r="S77">
            <v>-22556.11968</v>
          </cell>
          <cell r="T77">
            <v>328878.99365000002</v>
          </cell>
          <cell r="Y77" t="str">
            <v>May</v>
          </cell>
          <cell r="Z77">
            <v>-207528.13717</v>
          </cell>
          <cell r="AA77">
            <v>328878.99365000002</v>
          </cell>
          <cell r="AB77">
            <v>103234.88262</v>
          </cell>
          <cell r="AD77">
            <v>224585.73910000001</v>
          </cell>
          <cell r="AE77">
            <v>323472.59259999997</v>
          </cell>
        </row>
        <row r="78">
          <cell r="C78" t="str">
            <v>Jun</v>
          </cell>
          <cell r="D78">
            <v>18666.104780000001</v>
          </cell>
          <cell r="E78">
            <v>42922.177459999999</v>
          </cell>
          <cell r="F78">
            <v>133770.70005000001</v>
          </cell>
          <cell r="G78">
            <v>89551.005399999995</v>
          </cell>
          <cell r="I78">
            <v>284909.98768999998</v>
          </cell>
          <cell r="J78">
            <v>1797816.8327899999</v>
          </cell>
          <cell r="O78" t="str">
            <v>Jun</v>
          </cell>
          <cell r="P78">
            <v>127401.26209</v>
          </cell>
          <cell r="Q78">
            <v>37219.075729999997</v>
          </cell>
          <cell r="R78">
            <v>98502.926000000007</v>
          </cell>
          <cell r="S78">
            <v>72729.2889</v>
          </cell>
          <cell r="T78">
            <v>335852.55271999998</v>
          </cell>
          <cell r="Y78" t="str">
            <v>Jun</v>
          </cell>
          <cell r="Z78">
            <v>-268503.92920999997</v>
          </cell>
          <cell r="AA78">
            <v>335852.55271999998</v>
          </cell>
          <cell r="AB78">
            <v>-16290.00525</v>
          </cell>
          <cell r="AD78">
            <v>51058.618260000003</v>
          </cell>
          <cell r="AE78">
            <v>374531.21085999999</v>
          </cell>
        </row>
        <row r="79">
          <cell r="C79" t="str">
            <v>Jul</v>
          </cell>
          <cell r="D79">
            <v>16509.88292</v>
          </cell>
          <cell r="E79">
            <v>51599.196389999997</v>
          </cell>
          <cell r="F79">
            <v>149496.96163999999</v>
          </cell>
          <cell r="G79">
            <v>73204.575679999994</v>
          </cell>
          <cell r="I79">
            <v>290810.61663</v>
          </cell>
          <cell r="J79">
            <v>2088627.44942</v>
          </cell>
          <cell r="O79" t="str">
            <v>Jul</v>
          </cell>
          <cell r="P79">
            <v>110466.79066</v>
          </cell>
          <cell r="Q79">
            <v>253845.3498</v>
          </cell>
          <cell r="R79">
            <v>51225.493450000002</v>
          </cell>
          <cell r="S79">
            <v>-94256.468999999997</v>
          </cell>
          <cell r="T79">
            <v>321281.16490999999</v>
          </cell>
          <cell r="Y79" t="str">
            <v>Jul</v>
          </cell>
          <cell r="Z79">
            <v>-264067.52395</v>
          </cell>
          <cell r="AA79">
            <v>321281.16490999999</v>
          </cell>
          <cell r="AB79">
            <v>-48781.607880000003</v>
          </cell>
          <cell r="AD79">
            <v>8432.0330799999865</v>
          </cell>
          <cell r="AE79">
            <v>382963.24393999996</v>
          </cell>
        </row>
        <row r="80">
          <cell r="C80" t="str">
            <v>Ago</v>
          </cell>
          <cell r="D80">
            <v>12483.22834</v>
          </cell>
          <cell r="E80">
            <v>39491.414960000002</v>
          </cell>
          <cell r="F80">
            <v>143572.23147</v>
          </cell>
          <cell r="G80">
            <v>81572.851240000004</v>
          </cell>
          <cell r="I80">
            <v>277119.72600999998</v>
          </cell>
          <cell r="J80">
            <v>2365747.1754299998</v>
          </cell>
          <cell r="O80" t="str">
            <v>Ago</v>
          </cell>
          <cell r="P80">
            <v>37726.592109999998</v>
          </cell>
          <cell r="Q80">
            <v>72316.851479999998</v>
          </cell>
          <cell r="R80">
            <v>79015.404259999996</v>
          </cell>
          <cell r="S80">
            <v>152112.35292</v>
          </cell>
          <cell r="T80">
            <v>341171.20077</v>
          </cell>
          <cell r="Y80" t="str">
            <v>Ago</v>
          </cell>
          <cell r="Z80">
            <v>-360503.07724999997</v>
          </cell>
          <cell r="AA80">
            <v>341171.20077</v>
          </cell>
          <cell r="AB80">
            <v>20697.60111</v>
          </cell>
          <cell r="AD80">
            <v>1365.7246300000224</v>
          </cell>
          <cell r="AE80">
            <v>384328.96856999997</v>
          </cell>
        </row>
        <row r="81">
          <cell r="C81" t="str">
            <v>Sep</v>
          </cell>
          <cell r="D81">
            <v>16334.681200000001</v>
          </cell>
          <cell r="E81">
            <v>52744.689079999996</v>
          </cell>
          <cell r="F81">
            <v>157138.80377999999</v>
          </cell>
          <cell r="G81">
            <v>68840.195129999993</v>
          </cell>
          <cell r="I81">
            <v>295058.36919</v>
          </cell>
          <cell r="J81">
            <v>2660805.5446199998</v>
          </cell>
          <cell r="O81" t="str">
            <v>Sep</v>
          </cell>
          <cell r="P81">
            <v>-95000.641229999994</v>
          </cell>
          <cell r="Q81">
            <v>222371.19696</v>
          </cell>
          <cell r="R81">
            <v>43911.842420000001</v>
          </cell>
          <cell r="S81">
            <v>91968.901190000004</v>
          </cell>
          <cell r="T81">
            <v>263251.29934000003</v>
          </cell>
          <cell r="Y81" t="str">
            <v>Sep</v>
          </cell>
          <cell r="Z81">
            <v>-390693.57530999999</v>
          </cell>
          <cell r="AA81">
            <v>263251.29934000003</v>
          </cell>
          <cell r="AB81">
            <v>75243.923989999996</v>
          </cell>
          <cell r="AD81">
            <v>-52198.351979999963</v>
          </cell>
          <cell r="AE81">
            <v>332130.61658999999</v>
          </cell>
        </row>
        <row r="82">
          <cell r="C82" t="str">
            <v>Oct</v>
          </cell>
          <cell r="D82">
            <v>11612.36325</v>
          </cell>
          <cell r="E82">
            <v>51320.680919999999</v>
          </cell>
          <cell r="F82">
            <v>163909.54290999999</v>
          </cell>
          <cell r="G82">
            <v>135955.71891</v>
          </cell>
          <cell r="I82">
            <v>362798.30599000002</v>
          </cell>
          <cell r="J82">
            <v>3023603.8506100001</v>
          </cell>
          <cell r="O82" t="str">
            <v>Oct</v>
          </cell>
          <cell r="P82">
            <v>24700.78744</v>
          </cell>
          <cell r="Q82">
            <v>139115.98645999999</v>
          </cell>
          <cell r="R82">
            <v>29956.165359999999</v>
          </cell>
          <cell r="S82">
            <v>119041.85800000001</v>
          </cell>
          <cell r="T82">
            <v>312814.79726000002</v>
          </cell>
          <cell r="Y82" t="str">
            <v>Oct</v>
          </cell>
          <cell r="Z82">
            <v>-468380.16363000002</v>
          </cell>
          <cell r="AA82">
            <v>312814.79726000002</v>
          </cell>
          <cell r="AB82">
            <v>84511.02966</v>
          </cell>
          <cell r="AD82">
            <v>-71054.336710000003</v>
          </cell>
          <cell r="AE82">
            <v>261076.27987999999</v>
          </cell>
        </row>
        <row r="83">
          <cell r="C83" t="str">
            <v>Nov</v>
          </cell>
          <cell r="D83">
            <v>8897.1105499999994</v>
          </cell>
          <cell r="E83">
            <v>64508.007290000001</v>
          </cell>
          <cell r="F83">
            <v>128513.30305</v>
          </cell>
          <cell r="G83">
            <v>77227.288709999993</v>
          </cell>
          <cell r="I83">
            <v>279145.7096</v>
          </cell>
          <cell r="J83">
            <v>3302749.5602100003</v>
          </cell>
          <cell r="O83" t="str">
            <v>Nov</v>
          </cell>
          <cell r="P83">
            <v>254261.07813000001</v>
          </cell>
          <cell r="Q83">
            <v>80707.009720000002</v>
          </cell>
          <cell r="R83">
            <v>14870.71225</v>
          </cell>
          <cell r="S83">
            <v>-56106.877130000001</v>
          </cell>
          <cell r="T83">
            <v>293731.92297000001</v>
          </cell>
          <cell r="Y83" t="str">
            <v>Nov</v>
          </cell>
          <cell r="Z83">
            <v>-372885.19235000003</v>
          </cell>
          <cell r="AA83">
            <v>293731.92297000001</v>
          </cell>
          <cell r="AB83">
            <v>-92655.165349999996</v>
          </cell>
          <cell r="AD83">
            <v>-171808.43473000001</v>
          </cell>
          <cell r="AE83">
            <v>89267.845149999979</v>
          </cell>
        </row>
        <row r="84">
          <cell r="C84" t="str">
            <v>Dic*</v>
          </cell>
          <cell r="D84">
            <v>10132.466899999999</v>
          </cell>
          <cell r="E84">
            <v>46590.802000000003</v>
          </cell>
          <cell r="F84">
            <v>171270.48352000001</v>
          </cell>
          <cell r="G84">
            <v>81626.550369999997</v>
          </cell>
          <cell r="I84">
            <v>309620.30278999999</v>
          </cell>
          <cell r="J84">
            <v>3612369.8630000004</v>
          </cell>
          <cell r="O84" t="str">
            <v>Dic*</v>
          </cell>
          <cell r="P84">
            <v>325608.04703000002</v>
          </cell>
          <cell r="Q84">
            <v>104433.15297</v>
          </cell>
          <cell r="R84">
            <v>-145634.39257</v>
          </cell>
          <cell r="S84">
            <v>339664.25956999999</v>
          </cell>
          <cell r="T84">
            <v>624071.06700000004</v>
          </cell>
          <cell r="Y84" t="str">
            <v>Dic*</v>
          </cell>
          <cell r="Z84">
            <v>-704786.19742999994</v>
          </cell>
          <cell r="AA84">
            <v>624071.06700000004</v>
          </cell>
          <cell r="AB84">
            <v>-23843.962</v>
          </cell>
          <cell r="AD84">
            <v>-104559.0924299999</v>
          </cell>
          <cell r="AE84">
            <v>-15291.247279999923</v>
          </cell>
        </row>
        <row r="85">
          <cell r="B85" t="str">
            <v>1998 (p)</v>
          </cell>
          <cell r="C85" t="str">
            <v>Ene</v>
          </cell>
          <cell r="D85">
            <v>10350.36</v>
          </cell>
          <cell r="E85">
            <v>38654.15</v>
          </cell>
          <cell r="F85">
            <v>141359.57999999999</v>
          </cell>
          <cell r="G85">
            <v>64620.83</v>
          </cell>
          <cell r="I85">
            <v>254984.93</v>
          </cell>
          <cell r="J85">
            <v>254984.93</v>
          </cell>
          <cell r="N85" t="str">
            <v>1998 (p)</v>
          </cell>
          <cell r="O85" t="str">
            <v>Ene</v>
          </cell>
          <cell r="P85">
            <v>-31332.01</v>
          </cell>
          <cell r="Q85">
            <v>99502.02</v>
          </cell>
          <cell r="R85">
            <v>20191.490000000002</v>
          </cell>
          <cell r="S85">
            <v>74486.600000000006</v>
          </cell>
          <cell r="T85">
            <v>162848.10999999999</v>
          </cell>
          <cell r="X85" t="str">
            <v>1998 (p)</v>
          </cell>
          <cell r="Y85" t="str">
            <v>Ene</v>
          </cell>
          <cell r="Z85">
            <v>-348426.18</v>
          </cell>
          <cell r="AA85">
            <v>162848.10999999999</v>
          </cell>
          <cell r="AB85">
            <v>51421.14</v>
          </cell>
          <cell r="AD85">
            <v>-134156.93</v>
          </cell>
          <cell r="AE85">
            <v>-134156.93</v>
          </cell>
        </row>
        <row r="86">
          <cell r="C86" t="str">
            <v>Feb</v>
          </cell>
          <cell r="D86">
            <v>10893.68</v>
          </cell>
          <cell r="E86">
            <v>38069.46</v>
          </cell>
          <cell r="F86">
            <v>175743.2</v>
          </cell>
          <cell r="G86">
            <v>84835.18</v>
          </cell>
          <cell r="I86">
            <v>309541.51</v>
          </cell>
          <cell r="J86">
            <v>564526.43999999994</v>
          </cell>
          <cell r="O86" t="str">
            <v>Feb</v>
          </cell>
          <cell r="P86">
            <v>-156472.51</v>
          </cell>
          <cell r="Q86">
            <v>-23378.959999999999</v>
          </cell>
          <cell r="R86">
            <v>75058.59</v>
          </cell>
          <cell r="S86">
            <v>228413.5</v>
          </cell>
          <cell r="T86">
            <v>123620.62</v>
          </cell>
          <cell r="Y86" t="str">
            <v>Feb</v>
          </cell>
          <cell r="Z86">
            <v>-502325.52</v>
          </cell>
          <cell r="AA86">
            <v>123620.62</v>
          </cell>
          <cell r="AB86">
            <v>-4553.8900000000003</v>
          </cell>
          <cell r="AD86">
            <v>-383258.79000000004</v>
          </cell>
          <cell r="AE86">
            <v>-517415.72000000003</v>
          </cell>
        </row>
        <row r="87">
          <cell r="C87" t="str">
            <v>Mar</v>
          </cell>
          <cell r="D87">
            <v>13134.91</v>
          </cell>
          <cell r="E87">
            <v>40891.97</v>
          </cell>
          <cell r="F87">
            <v>198210.64</v>
          </cell>
          <cell r="G87">
            <v>53448.95</v>
          </cell>
          <cell r="I87">
            <v>305686.46999999997</v>
          </cell>
          <cell r="J87">
            <v>870212.90999999992</v>
          </cell>
          <cell r="O87" t="str">
            <v>Mar</v>
          </cell>
          <cell r="P87">
            <v>-53401.21</v>
          </cell>
          <cell r="Q87">
            <v>306741.19</v>
          </cell>
          <cell r="R87">
            <v>112396.05</v>
          </cell>
          <cell r="S87">
            <v>30810.97</v>
          </cell>
          <cell r="T87">
            <v>396546.99</v>
          </cell>
          <cell r="Y87" t="str">
            <v>Mar</v>
          </cell>
          <cell r="Z87">
            <v>-364162.52</v>
          </cell>
          <cell r="AA87">
            <v>396546.99</v>
          </cell>
          <cell r="AB87">
            <v>-47351.27</v>
          </cell>
          <cell r="AD87">
            <v>-14966.800000000025</v>
          </cell>
          <cell r="AE87">
            <v>-532382.52</v>
          </cell>
        </row>
        <row r="88">
          <cell r="C88" t="str">
            <v>Abr</v>
          </cell>
          <cell r="D88">
            <v>11312.82</v>
          </cell>
          <cell r="E88">
            <v>20504.63</v>
          </cell>
          <cell r="F88">
            <v>132084.14000000001</v>
          </cell>
          <cell r="G88">
            <v>58506.01</v>
          </cell>
          <cell r="I88">
            <v>222407.6</v>
          </cell>
          <cell r="J88">
            <v>1092620.51</v>
          </cell>
          <cell r="O88" t="str">
            <v>Abr</v>
          </cell>
          <cell r="P88">
            <v>139867.62</v>
          </cell>
          <cell r="Q88">
            <v>1862.3</v>
          </cell>
          <cell r="R88">
            <v>-82200.7</v>
          </cell>
          <cell r="S88">
            <v>360769.95</v>
          </cell>
          <cell r="T88">
            <v>420299.17</v>
          </cell>
          <cell r="Y88" t="str">
            <v>Abr</v>
          </cell>
          <cell r="Z88">
            <v>-437407.52</v>
          </cell>
          <cell r="AA88">
            <v>420299.17</v>
          </cell>
          <cell r="AB88">
            <v>46255.37</v>
          </cell>
          <cell r="AD88">
            <v>29147.019999999968</v>
          </cell>
          <cell r="AE88">
            <v>-503235.50000000006</v>
          </cell>
        </row>
        <row r="89">
          <cell r="C89" t="str">
            <v>May</v>
          </cell>
          <cell r="D89">
            <v>11299.3</v>
          </cell>
          <cell r="E89">
            <v>42845.34</v>
          </cell>
          <cell r="F89">
            <v>146338.59</v>
          </cell>
          <cell r="G89">
            <v>64830.01</v>
          </cell>
          <cell r="I89">
            <v>265313.24</v>
          </cell>
          <cell r="J89">
            <v>1357933.75</v>
          </cell>
          <cell r="O89" t="str">
            <v>May</v>
          </cell>
          <cell r="P89">
            <v>-79317.759999999995</v>
          </cell>
          <cell r="Q89">
            <v>116938.7</v>
          </cell>
          <cell r="R89">
            <v>1452.76</v>
          </cell>
          <cell r="S89">
            <v>56047.37</v>
          </cell>
          <cell r="T89">
            <v>95121.07</v>
          </cell>
          <cell r="Y89" t="str">
            <v>May</v>
          </cell>
          <cell r="Z89">
            <v>-306738.15999999997</v>
          </cell>
          <cell r="AA89">
            <v>95121.07</v>
          </cell>
          <cell r="AB89">
            <v>-9538.5</v>
          </cell>
          <cell r="AD89">
            <v>-221155.58999999997</v>
          </cell>
          <cell r="AE89">
            <v>-724391.09000000008</v>
          </cell>
        </row>
        <row r="90">
          <cell r="C90" t="str">
            <v>Jun</v>
          </cell>
          <cell r="D90">
            <v>8542.1299999999992</v>
          </cell>
          <cell r="E90">
            <v>39315.74</v>
          </cell>
          <cell r="F90">
            <v>216487.16</v>
          </cell>
          <cell r="G90">
            <v>73331.039999999994</v>
          </cell>
          <cell r="I90">
            <v>337676.07</v>
          </cell>
          <cell r="J90">
            <v>1695609.82</v>
          </cell>
          <cell r="O90" t="str">
            <v>Jun</v>
          </cell>
          <cell r="P90">
            <v>245343.97</v>
          </cell>
          <cell r="Q90">
            <v>45753.22</v>
          </cell>
          <cell r="R90">
            <v>99029.96</v>
          </cell>
          <cell r="S90">
            <v>-236034.1</v>
          </cell>
          <cell r="T90">
            <v>154093.04999999999</v>
          </cell>
          <cell r="Y90" t="str">
            <v>Jun</v>
          </cell>
          <cell r="Z90">
            <v>-264890.26</v>
          </cell>
          <cell r="AA90">
            <v>154093.04999999999</v>
          </cell>
          <cell r="AB90">
            <v>-11642.94</v>
          </cell>
          <cell r="AD90">
            <v>-122440.15000000002</v>
          </cell>
          <cell r="AE90">
            <v>-846831.24000000011</v>
          </cell>
        </row>
        <row r="91">
          <cell r="C91" t="str">
            <v>Jul</v>
          </cell>
          <cell r="D91">
            <v>13305.43</v>
          </cell>
          <cell r="E91">
            <v>44901.56</v>
          </cell>
          <cell r="F91">
            <v>173022.91</v>
          </cell>
          <cell r="G91">
            <v>73759.42</v>
          </cell>
          <cell r="I91">
            <v>304989.31</v>
          </cell>
          <cell r="J91">
            <v>2000599.1300000001</v>
          </cell>
          <cell r="O91" t="str">
            <v>Jul</v>
          </cell>
          <cell r="P91">
            <v>104147.92</v>
          </cell>
          <cell r="Q91">
            <v>67419.34</v>
          </cell>
          <cell r="R91">
            <v>22597.29</v>
          </cell>
          <cell r="S91">
            <v>205193.55</v>
          </cell>
          <cell r="T91">
            <v>399358.1</v>
          </cell>
          <cell r="Y91" t="str">
            <v>Jul</v>
          </cell>
          <cell r="Z91">
            <v>-358849.07</v>
          </cell>
          <cell r="AA91">
            <v>399358.1</v>
          </cell>
          <cell r="AB91">
            <v>-20763.150000000001</v>
          </cell>
          <cell r="AD91">
            <v>19745.879999999968</v>
          </cell>
          <cell r="AE91">
            <v>-827085.3600000001</v>
          </cell>
        </row>
        <row r="92">
          <cell r="C92" t="str">
            <v>Ago</v>
          </cell>
          <cell r="D92">
            <v>14915.26</v>
          </cell>
          <cell r="E92">
            <v>37989.919999999998</v>
          </cell>
          <cell r="F92">
            <v>165859.29</v>
          </cell>
          <cell r="G92">
            <v>61032.17</v>
          </cell>
          <cell r="I92">
            <v>279796.64</v>
          </cell>
          <cell r="J92">
            <v>2280395.77</v>
          </cell>
          <cell r="O92" t="str">
            <v>Ago</v>
          </cell>
          <cell r="P92">
            <v>22458.76</v>
          </cell>
          <cell r="Q92">
            <v>123808.86</v>
          </cell>
          <cell r="R92">
            <v>94869.87</v>
          </cell>
          <cell r="S92">
            <v>19392.7</v>
          </cell>
          <cell r="T92">
            <v>260530.19</v>
          </cell>
          <cell r="Y92" t="str">
            <v>Ago</v>
          </cell>
          <cell r="Z92">
            <v>-485730.44</v>
          </cell>
          <cell r="AA92">
            <v>260530.19</v>
          </cell>
          <cell r="AB92">
            <v>80609.039999999994</v>
          </cell>
          <cell r="AD92">
            <v>-144591.21000000002</v>
          </cell>
          <cell r="AE92">
            <v>-971676.57000000007</v>
          </cell>
        </row>
        <row r="93">
          <cell r="C93" t="str">
            <v>Sep</v>
          </cell>
          <cell r="D93">
            <v>16112.31</v>
          </cell>
          <cell r="E93">
            <v>41540.68</v>
          </cell>
          <cell r="F93">
            <v>158923.64000000001</v>
          </cell>
          <cell r="G93">
            <v>87479.14</v>
          </cell>
          <cell r="I93">
            <v>304055.77</v>
          </cell>
          <cell r="J93">
            <v>2584451.54</v>
          </cell>
          <cell r="O93" t="str">
            <v>Sep</v>
          </cell>
          <cell r="P93">
            <v>38638.35</v>
          </cell>
          <cell r="Q93">
            <v>-28011.25</v>
          </cell>
          <cell r="R93">
            <v>105483.87</v>
          </cell>
          <cell r="S93">
            <v>116893.55</v>
          </cell>
          <cell r="T93">
            <v>233004.53</v>
          </cell>
          <cell r="Y93" t="str">
            <v>Sep</v>
          </cell>
          <cell r="Z93">
            <v>-544634.78</v>
          </cell>
          <cell r="AA93">
            <v>233004.53</v>
          </cell>
          <cell r="AB93">
            <v>130316.84</v>
          </cell>
          <cell r="AD93">
            <v>-181313.41</v>
          </cell>
          <cell r="AE93">
            <v>-1152989.98</v>
          </cell>
        </row>
        <row r="94">
          <cell r="C94" t="str">
            <v>Oct</v>
          </cell>
          <cell r="D94">
            <v>18547.2</v>
          </cell>
          <cell r="E94">
            <v>47377.14</v>
          </cell>
          <cell r="F94">
            <v>219066.48</v>
          </cell>
          <cell r="G94">
            <v>154365.04999999999</v>
          </cell>
          <cell r="I94">
            <v>439355.88</v>
          </cell>
          <cell r="J94">
            <v>3023807.42</v>
          </cell>
          <cell r="O94" t="str">
            <v>Oct</v>
          </cell>
          <cell r="P94">
            <v>-79962.52</v>
          </cell>
          <cell r="Q94">
            <v>281071.24</v>
          </cell>
          <cell r="R94">
            <v>37354.61</v>
          </cell>
          <cell r="S94">
            <v>-27857.3</v>
          </cell>
          <cell r="T94">
            <v>210606.02</v>
          </cell>
          <cell r="Y94" t="str">
            <v>Oct</v>
          </cell>
          <cell r="Z94">
            <v>-264364.52</v>
          </cell>
          <cell r="AA94">
            <v>210606.02</v>
          </cell>
          <cell r="AB94">
            <v>27411.05</v>
          </cell>
          <cell r="AD94">
            <v>-26347.45000000003</v>
          </cell>
          <cell r="AE94">
            <v>-1179337.43</v>
          </cell>
        </row>
        <row r="95">
          <cell r="C95" t="str">
            <v>Nov</v>
          </cell>
          <cell r="D95">
            <v>24314.69</v>
          </cell>
          <cell r="E95">
            <v>44269.94</v>
          </cell>
          <cell r="F95">
            <v>184052.61</v>
          </cell>
          <cell r="G95">
            <v>97184.81</v>
          </cell>
          <cell r="I95">
            <v>349822.05</v>
          </cell>
          <cell r="J95">
            <v>3373629.4699999997</v>
          </cell>
          <cell r="O95" t="str">
            <v>Nov</v>
          </cell>
          <cell r="P95">
            <v>97681.36</v>
          </cell>
          <cell r="Q95">
            <v>68340.259999999995</v>
          </cell>
          <cell r="R95">
            <v>14484.96</v>
          </cell>
          <cell r="S95">
            <v>40799.53</v>
          </cell>
          <cell r="T95">
            <v>221306.12</v>
          </cell>
          <cell r="Y95" t="str">
            <v>Nov</v>
          </cell>
          <cell r="Z95">
            <v>-126822.47</v>
          </cell>
          <cell r="AA95">
            <v>221306.12</v>
          </cell>
          <cell r="AB95">
            <v>-121735.41</v>
          </cell>
          <cell r="AD95">
            <v>-27251.760000000009</v>
          </cell>
          <cell r="AE95">
            <v>-1206589.19</v>
          </cell>
        </row>
        <row r="96">
          <cell r="C96" t="str">
            <v>Dic*</v>
          </cell>
          <cell r="D96">
            <v>16940.04</v>
          </cell>
          <cell r="E96">
            <v>59954.76</v>
          </cell>
          <cell r="F96">
            <v>207862.27</v>
          </cell>
          <cell r="G96">
            <v>59423.1</v>
          </cell>
          <cell r="I96">
            <v>344180.17</v>
          </cell>
          <cell r="J96">
            <v>3717809.6399999997</v>
          </cell>
          <cell r="O96" t="str">
            <v>Dic*</v>
          </cell>
          <cell r="P96">
            <v>170131.23</v>
          </cell>
          <cell r="Q96">
            <v>274086.99</v>
          </cell>
          <cell r="R96">
            <v>34125.620000000003</v>
          </cell>
          <cell r="S96">
            <v>-224072.13</v>
          </cell>
          <cell r="T96">
            <v>254271.72</v>
          </cell>
          <cell r="Y96" t="str">
            <v>Dic*</v>
          </cell>
          <cell r="Z96">
            <v>-265991.27</v>
          </cell>
          <cell r="AA96">
            <v>254271.72</v>
          </cell>
          <cell r="AB96">
            <v>41058.42</v>
          </cell>
          <cell r="AD96">
            <v>29338.869999999981</v>
          </cell>
          <cell r="AE96">
            <v>-1177250.32</v>
          </cell>
        </row>
        <row r="110">
          <cell r="B110" t="str">
            <v>Cuadro II-3B</v>
          </cell>
          <cell r="N110" t="str">
            <v>Cuadro II-4B</v>
          </cell>
          <cell r="X110" t="str">
            <v>Cuadro II-5B</v>
          </cell>
        </row>
        <row r="112">
          <cell r="B112" t="str">
            <v>REINTEGROS POR SERVICIOS FINANCIEROS Y NO FINANCIEROS</v>
          </cell>
          <cell r="N112" t="str">
            <v>CUENTA DE CAPITAL</v>
          </cell>
          <cell r="X112" t="str">
            <v>BALANZA CAMBIARIA</v>
          </cell>
        </row>
        <row r="114">
          <cell r="B114" t="str">
            <v>(Valores acumulados)</v>
          </cell>
          <cell r="N114" t="str">
            <v>(Valores acumulados)</v>
          </cell>
          <cell r="X114" t="str">
            <v>(Valores acumulados)</v>
          </cell>
        </row>
        <row r="116">
          <cell r="G116" t="str">
            <v xml:space="preserve">               (Miles de dólares)</v>
          </cell>
          <cell r="S116" t="str">
            <v xml:space="preserve">                         (Miles de dólares)</v>
          </cell>
          <cell r="AB116" t="str">
            <v xml:space="preserve">                                (Miles de dólares)</v>
          </cell>
        </row>
        <row r="117">
          <cell r="B117" t="str">
            <v>Período</v>
          </cell>
          <cell r="D117" t="str">
            <v>Turismo</v>
          </cell>
          <cell r="E117" t="str">
            <v>Transferencias</v>
          </cell>
          <cell r="F117" t="str">
            <v>Otros servicios</v>
          </cell>
          <cell r="G117" t="str">
            <v>Servicios</v>
          </cell>
          <cell r="I117" t="str">
            <v xml:space="preserve">    Servicios</v>
          </cell>
          <cell r="N117" t="str">
            <v>Período</v>
          </cell>
          <cell r="P117" t="str">
            <v>Sector</v>
          </cell>
          <cell r="Q117" t="str">
            <v>Inversión</v>
          </cell>
          <cell r="R117" t="str">
            <v>Sector</v>
          </cell>
          <cell r="S117" t="str">
            <v>Operaciones</v>
          </cell>
          <cell r="T117" t="str">
            <v>Financiación</v>
          </cell>
          <cell r="Y117" t="str">
            <v>Período</v>
          </cell>
          <cell r="Z117" t="str">
            <v>Superávit o</v>
          </cell>
          <cell r="AA117" t="str">
            <v xml:space="preserve">  Financiación</v>
          </cell>
          <cell r="AB117" t="str">
            <v>Causaciones</v>
          </cell>
          <cell r="AD117" t="str">
            <v>Var. reservas</v>
          </cell>
        </row>
        <row r="118">
          <cell r="E118" t="str">
            <v>e ingresos</v>
          </cell>
          <cell r="F118" t="str">
            <v>no financieros</v>
          </cell>
          <cell r="G118" t="str">
            <v>financieros</v>
          </cell>
          <cell r="I118" t="str">
            <v>totales</v>
          </cell>
          <cell r="P118" t="str">
            <v>privado¹</v>
          </cell>
          <cell r="Q118" t="str">
            <v>extranjera</v>
          </cell>
          <cell r="R118" t="str">
            <v>oficial¹</v>
          </cell>
          <cell r="S118" t="str">
            <v>especiales²</v>
          </cell>
          <cell r="T118" t="str">
            <v>neta</v>
          </cell>
          <cell r="Z118" t="str">
            <v>déficit en</v>
          </cell>
          <cell r="AA118" t="str">
            <v>neta</v>
          </cell>
          <cell r="AB118" t="str">
            <v>valuac. y prov.</v>
          </cell>
          <cell r="AD118" t="str">
            <v>netas</v>
          </cell>
        </row>
        <row r="119">
          <cell r="E119" t="str">
            <v>personales</v>
          </cell>
          <cell r="Q119" t="str">
            <v>neta</v>
          </cell>
          <cell r="Z119" t="str">
            <v>Cta. Cte.</v>
          </cell>
        </row>
        <row r="120">
          <cell r="C120" t="str">
            <v>Ene/92</v>
          </cell>
          <cell r="D120">
            <v>114511</v>
          </cell>
          <cell r="E120">
            <v>153740</v>
          </cell>
          <cell r="F120">
            <v>29600</v>
          </cell>
          <cell r="G120">
            <v>33905</v>
          </cell>
          <cell r="I120">
            <v>331756</v>
          </cell>
          <cell r="O120" t="str">
            <v>Ene/92</v>
          </cell>
          <cell r="P120">
            <v>0</v>
          </cell>
          <cell r="Q120">
            <v>0</v>
          </cell>
          <cell r="R120">
            <v>0</v>
          </cell>
          <cell r="S120">
            <v>0</v>
          </cell>
          <cell r="T120">
            <v>0</v>
          </cell>
          <cell r="Y120" t="str">
            <v>Ene/92</v>
          </cell>
          <cell r="Z120">
            <v>0</v>
          </cell>
          <cell r="AA120">
            <v>0</v>
          </cell>
          <cell r="AB120">
            <v>0</v>
          </cell>
          <cell r="AD120">
            <v>0</v>
          </cell>
        </row>
        <row r="121">
          <cell r="C121" t="str">
            <v>Feb</v>
          </cell>
          <cell r="D121">
            <v>182466</v>
          </cell>
          <cell r="E121">
            <v>281676</v>
          </cell>
          <cell r="F121">
            <v>61700</v>
          </cell>
          <cell r="G121">
            <v>67953</v>
          </cell>
          <cell r="I121">
            <v>593795</v>
          </cell>
          <cell r="O121" t="str">
            <v>Feb</v>
          </cell>
          <cell r="P121">
            <v>0</v>
          </cell>
          <cell r="Q121">
            <v>0</v>
          </cell>
          <cell r="R121">
            <v>0</v>
          </cell>
          <cell r="S121">
            <v>0</v>
          </cell>
          <cell r="T121">
            <v>0</v>
          </cell>
          <cell r="Y121" t="str">
            <v>Feb</v>
          </cell>
          <cell r="Z121">
            <v>0</v>
          </cell>
          <cell r="AA121">
            <v>0</v>
          </cell>
          <cell r="AB121">
            <v>0</v>
          </cell>
          <cell r="AD121">
            <v>0</v>
          </cell>
        </row>
        <row r="122">
          <cell r="C122" t="str">
            <v>Mar</v>
          </cell>
          <cell r="D122">
            <v>269818</v>
          </cell>
          <cell r="E122">
            <v>443310</v>
          </cell>
          <cell r="F122">
            <v>93100</v>
          </cell>
          <cell r="G122">
            <v>97478</v>
          </cell>
          <cell r="I122">
            <v>903706</v>
          </cell>
          <cell r="O122" t="str">
            <v>Mar</v>
          </cell>
          <cell r="P122">
            <v>0</v>
          </cell>
          <cell r="Q122">
            <v>0</v>
          </cell>
          <cell r="R122">
            <v>0</v>
          </cell>
          <cell r="S122">
            <v>0</v>
          </cell>
          <cell r="T122">
            <v>0</v>
          </cell>
          <cell r="Y122" t="str">
            <v>Mar</v>
          </cell>
          <cell r="Z122">
            <v>0</v>
          </cell>
          <cell r="AA122">
            <v>0</v>
          </cell>
          <cell r="AB122">
            <v>0</v>
          </cell>
          <cell r="AD122">
            <v>0</v>
          </cell>
        </row>
        <row r="123">
          <cell r="C123" t="str">
            <v>Abr</v>
          </cell>
          <cell r="D123">
            <v>345483</v>
          </cell>
          <cell r="E123">
            <v>595562</v>
          </cell>
          <cell r="F123">
            <v>126300</v>
          </cell>
          <cell r="G123">
            <v>126982</v>
          </cell>
          <cell r="I123">
            <v>1194327</v>
          </cell>
          <cell r="O123" t="str">
            <v>Abr</v>
          </cell>
          <cell r="P123">
            <v>0</v>
          </cell>
          <cell r="Q123">
            <v>0</v>
          </cell>
          <cell r="R123">
            <v>0</v>
          </cell>
          <cell r="S123">
            <v>0</v>
          </cell>
          <cell r="T123">
            <v>0</v>
          </cell>
          <cell r="Y123" t="str">
            <v>Abr</v>
          </cell>
          <cell r="Z123">
            <v>0</v>
          </cell>
          <cell r="AA123">
            <v>0</v>
          </cell>
          <cell r="AB123">
            <v>0</v>
          </cell>
          <cell r="AD123">
            <v>0</v>
          </cell>
        </row>
        <row r="124">
          <cell r="C124" t="str">
            <v>May</v>
          </cell>
          <cell r="D124">
            <v>406393</v>
          </cell>
          <cell r="E124">
            <v>783442</v>
          </cell>
          <cell r="F124">
            <v>155700</v>
          </cell>
          <cell r="G124">
            <v>161143</v>
          </cell>
          <cell r="I124">
            <v>1506678</v>
          </cell>
          <cell r="O124" t="str">
            <v>May</v>
          </cell>
          <cell r="P124">
            <v>0</v>
          </cell>
          <cell r="Q124">
            <v>0</v>
          </cell>
          <cell r="R124">
            <v>0</v>
          </cell>
          <cell r="S124">
            <v>0</v>
          </cell>
          <cell r="T124">
            <v>0</v>
          </cell>
          <cell r="Y124" t="str">
            <v>May</v>
          </cell>
          <cell r="Z124">
            <v>0</v>
          </cell>
          <cell r="AA124">
            <v>0</v>
          </cell>
          <cell r="AB124">
            <v>0</v>
          </cell>
          <cell r="AD124">
            <v>0</v>
          </cell>
        </row>
        <row r="125">
          <cell r="C125" t="str">
            <v>Jun</v>
          </cell>
          <cell r="D125">
            <v>476180</v>
          </cell>
          <cell r="E125">
            <v>970946</v>
          </cell>
          <cell r="F125">
            <v>182000</v>
          </cell>
          <cell r="G125">
            <v>192968</v>
          </cell>
          <cell r="I125">
            <v>1822094</v>
          </cell>
          <cell r="O125" t="str">
            <v>Jun</v>
          </cell>
          <cell r="P125">
            <v>0</v>
          </cell>
          <cell r="Q125">
            <v>0</v>
          </cell>
          <cell r="R125">
            <v>0</v>
          </cell>
          <cell r="S125">
            <v>0</v>
          </cell>
          <cell r="T125">
            <v>0</v>
          </cell>
          <cell r="Y125" t="str">
            <v>Jun</v>
          </cell>
          <cell r="Z125">
            <v>0</v>
          </cell>
          <cell r="AA125">
            <v>0</v>
          </cell>
          <cell r="AB125">
            <v>0</v>
          </cell>
          <cell r="AD125">
            <v>0</v>
          </cell>
        </row>
        <row r="126">
          <cell r="C126" t="str">
            <v>Jul</v>
          </cell>
          <cell r="D126">
            <v>547507</v>
          </cell>
          <cell r="E126">
            <v>1121655</v>
          </cell>
          <cell r="F126">
            <v>209800</v>
          </cell>
          <cell r="G126">
            <v>224540</v>
          </cell>
          <cell r="I126">
            <v>2103502</v>
          </cell>
          <cell r="O126" t="str">
            <v>Jul</v>
          </cell>
          <cell r="P126">
            <v>0</v>
          </cell>
          <cell r="Q126">
            <v>0</v>
          </cell>
          <cell r="R126">
            <v>0</v>
          </cell>
          <cell r="S126">
            <v>0</v>
          </cell>
          <cell r="T126">
            <v>0</v>
          </cell>
          <cell r="Y126" t="str">
            <v>Jul</v>
          </cell>
          <cell r="Z126">
            <v>0</v>
          </cell>
          <cell r="AA126">
            <v>0</v>
          </cell>
          <cell r="AB126">
            <v>0</v>
          </cell>
          <cell r="AD126">
            <v>0</v>
          </cell>
        </row>
        <row r="127">
          <cell r="C127" t="str">
            <v>Ago</v>
          </cell>
          <cell r="D127">
            <v>609528</v>
          </cell>
          <cell r="E127">
            <v>1202870</v>
          </cell>
          <cell r="F127">
            <v>237900</v>
          </cell>
          <cell r="G127">
            <v>256561</v>
          </cell>
          <cell r="I127">
            <v>2306859</v>
          </cell>
          <cell r="O127" t="str">
            <v>Ago</v>
          </cell>
          <cell r="P127">
            <v>0</v>
          </cell>
          <cell r="Q127">
            <v>0</v>
          </cell>
          <cell r="R127">
            <v>0</v>
          </cell>
          <cell r="S127">
            <v>0</v>
          </cell>
          <cell r="T127">
            <v>0</v>
          </cell>
          <cell r="Y127" t="str">
            <v>Ago</v>
          </cell>
          <cell r="Z127">
            <v>0</v>
          </cell>
          <cell r="AA127">
            <v>0</v>
          </cell>
          <cell r="AB127">
            <v>0</v>
          </cell>
          <cell r="AD127">
            <v>0</v>
          </cell>
        </row>
        <row r="128">
          <cell r="C128" t="str">
            <v>Sep</v>
          </cell>
          <cell r="D128">
            <v>705309</v>
          </cell>
          <cell r="E128">
            <v>1306602</v>
          </cell>
          <cell r="F128">
            <v>277800</v>
          </cell>
          <cell r="G128">
            <v>287128</v>
          </cell>
          <cell r="I128">
            <v>2576839</v>
          </cell>
          <cell r="O128" t="str">
            <v>Sep</v>
          </cell>
          <cell r="P128">
            <v>0</v>
          </cell>
          <cell r="Q128">
            <v>0</v>
          </cell>
          <cell r="R128">
            <v>0</v>
          </cell>
          <cell r="S128">
            <v>0</v>
          </cell>
          <cell r="T128">
            <v>0</v>
          </cell>
          <cell r="Y128" t="str">
            <v>Sep</v>
          </cell>
          <cell r="Z128">
            <v>0</v>
          </cell>
          <cell r="AA128">
            <v>0</v>
          </cell>
          <cell r="AB128">
            <v>0</v>
          </cell>
          <cell r="AD128">
            <v>0</v>
          </cell>
        </row>
        <row r="129">
          <cell r="C129" t="str">
            <v>Oct</v>
          </cell>
          <cell r="D129">
            <v>731988</v>
          </cell>
          <cell r="E129">
            <v>1389480</v>
          </cell>
          <cell r="F129">
            <v>339800</v>
          </cell>
          <cell r="G129">
            <v>330481</v>
          </cell>
          <cell r="I129">
            <v>2791749</v>
          </cell>
          <cell r="O129" t="str">
            <v>Oct</v>
          </cell>
          <cell r="P129">
            <v>0</v>
          </cell>
          <cell r="Q129">
            <v>0</v>
          </cell>
          <cell r="R129">
            <v>0</v>
          </cell>
          <cell r="S129">
            <v>0</v>
          </cell>
          <cell r="T129">
            <v>0</v>
          </cell>
          <cell r="Y129" t="str">
            <v>Oct</v>
          </cell>
          <cell r="Z129">
            <v>0</v>
          </cell>
          <cell r="AA129">
            <v>0</v>
          </cell>
          <cell r="AB129">
            <v>0</v>
          </cell>
          <cell r="AD129">
            <v>0</v>
          </cell>
        </row>
        <row r="130">
          <cell r="C130" t="str">
            <v>Nov</v>
          </cell>
          <cell r="D130">
            <v>765108</v>
          </cell>
          <cell r="E130">
            <v>1470365</v>
          </cell>
          <cell r="F130">
            <v>382900</v>
          </cell>
          <cell r="G130">
            <v>364688</v>
          </cell>
          <cell r="I130">
            <v>2983061</v>
          </cell>
          <cell r="O130" t="str">
            <v>Nov</v>
          </cell>
          <cell r="P130">
            <v>0</v>
          </cell>
          <cell r="Q130">
            <v>0</v>
          </cell>
          <cell r="R130">
            <v>0</v>
          </cell>
          <cell r="S130">
            <v>0</v>
          </cell>
          <cell r="T130">
            <v>0</v>
          </cell>
          <cell r="Y130" t="str">
            <v>Nov</v>
          </cell>
          <cell r="Z130">
            <v>0</v>
          </cell>
          <cell r="AA130">
            <v>0</v>
          </cell>
          <cell r="AB130">
            <v>0</v>
          </cell>
          <cell r="AD130">
            <v>0</v>
          </cell>
        </row>
        <row r="131">
          <cell r="C131" t="str">
            <v>Dic</v>
          </cell>
          <cell r="D131">
            <v>797385</v>
          </cell>
          <cell r="E131">
            <v>1592865</v>
          </cell>
          <cell r="F131">
            <v>416900</v>
          </cell>
          <cell r="G131">
            <v>395851</v>
          </cell>
          <cell r="I131">
            <v>3203001</v>
          </cell>
          <cell r="O131" t="str">
            <v>Dic</v>
          </cell>
          <cell r="P131">
            <v>0</v>
          </cell>
          <cell r="Q131">
            <v>0</v>
          </cell>
          <cell r="R131">
            <v>0</v>
          </cell>
          <cell r="S131">
            <v>0</v>
          </cell>
          <cell r="T131">
            <v>0</v>
          </cell>
          <cell r="Y131" t="str">
            <v>Dic</v>
          </cell>
          <cell r="Z131">
            <v>0</v>
          </cell>
          <cell r="AA131">
            <v>0</v>
          </cell>
          <cell r="AB131">
            <v>0</v>
          </cell>
          <cell r="AD131">
            <v>0</v>
          </cell>
        </row>
        <row r="132">
          <cell r="C132" t="str">
            <v>Ene/93</v>
          </cell>
          <cell r="D132">
            <v>42301.246950000001</v>
          </cell>
          <cell r="E132">
            <v>50717.076639999999</v>
          </cell>
          <cell r="F132">
            <v>25797.451659999999</v>
          </cell>
          <cell r="G132">
            <v>3826.4597199999998</v>
          </cell>
          <cell r="I132">
            <v>122642.23497</v>
          </cell>
          <cell r="O132" t="str">
            <v>Ene/93</v>
          </cell>
          <cell r="P132">
            <v>0</v>
          </cell>
          <cell r="Q132">
            <v>0</v>
          </cell>
          <cell r="R132">
            <v>0</v>
          </cell>
          <cell r="S132">
            <v>0</v>
          </cell>
          <cell r="T132">
            <v>0</v>
          </cell>
          <cell r="Y132" t="str">
            <v>Ene/93</v>
          </cell>
          <cell r="Z132">
            <v>0</v>
          </cell>
          <cell r="AA132">
            <v>0</v>
          </cell>
          <cell r="AB132">
            <v>0</v>
          </cell>
          <cell r="AD132">
            <v>0</v>
          </cell>
        </row>
        <row r="133">
          <cell r="C133" t="str">
            <v>Feb</v>
          </cell>
          <cell r="D133">
            <v>82985.200370000006</v>
          </cell>
          <cell r="E133">
            <v>134894.22963000002</v>
          </cell>
          <cell r="F133">
            <v>59266.951820000002</v>
          </cell>
          <cell r="G133">
            <v>23773.994859999999</v>
          </cell>
          <cell r="I133">
            <v>300920.37667999999</v>
          </cell>
          <cell r="O133" t="str">
            <v>Feb</v>
          </cell>
          <cell r="P133">
            <v>0</v>
          </cell>
          <cell r="Q133">
            <v>0</v>
          </cell>
          <cell r="R133">
            <v>0</v>
          </cell>
          <cell r="S133">
            <v>0</v>
          </cell>
          <cell r="T133">
            <v>0</v>
          </cell>
          <cell r="Y133" t="str">
            <v>Feb</v>
          </cell>
          <cell r="Z133">
            <v>0</v>
          </cell>
          <cell r="AA133">
            <v>0</v>
          </cell>
          <cell r="AB133">
            <v>0</v>
          </cell>
          <cell r="AD133">
            <v>0</v>
          </cell>
        </row>
        <row r="134">
          <cell r="C134" t="str">
            <v>Mar</v>
          </cell>
          <cell r="D134">
            <v>148335.22315999999</v>
          </cell>
          <cell r="E134">
            <v>228444.92926</v>
          </cell>
          <cell r="F134">
            <v>107786.55296</v>
          </cell>
          <cell r="G134">
            <v>43349.381309999997</v>
          </cell>
          <cell r="I134">
            <v>527916.08669000003</v>
          </cell>
          <cell r="O134" t="str">
            <v>Mar</v>
          </cell>
          <cell r="P134">
            <v>0</v>
          </cell>
          <cell r="Q134">
            <v>0</v>
          </cell>
          <cell r="R134">
            <v>0</v>
          </cell>
          <cell r="S134">
            <v>0</v>
          </cell>
          <cell r="T134">
            <v>0</v>
          </cell>
          <cell r="Y134" t="str">
            <v>Mar</v>
          </cell>
          <cell r="Z134">
            <v>0</v>
          </cell>
          <cell r="AA134">
            <v>0</v>
          </cell>
          <cell r="AB134">
            <v>0</v>
          </cell>
          <cell r="AD134">
            <v>0</v>
          </cell>
        </row>
        <row r="135">
          <cell r="C135" t="str">
            <v>Abr</v>
          </cell>
          <cell r="D135">
            <v>206255.25987000001</v>
          </cell>
          <cell r="E135">
            <v>347069.45279000001</v>
          </cell>
          <cell r="F135">
            <v>152427.35529000001</v>
          </cell>
          <cell r="G135">
            <v>77698.492039999997</v>
          </cell>
          <cell r="I135">
            <v>783450.55998999998</v>
          </cell>
          <cell r="O135" t="str">
            <v>Abr</v>
          </cell>
          <cell r="P135">
            <v>0</v>
          </cell>
          <cell r="Q135">
            <v>0</v>
          </cell>
          <cell r="R135">
            <v>0</v>
          </cell>
          <cell r="S135">
            <v>0</v>
          </cell>
          <cell r="T135">
            <v>0</v>
          </cell>
          <cell r="Y135" t="str">
            <v>Abr</v>
          </cell>
          <cell r="Z135">
            <v>0</v>
          </cell>
          <cell r="AA135">
            <v>0</v>
          </cell>
          <cell r="AB135">
            <v>0</v>
          </cell>
          <cell r="AD135">
            <v>0</v>
          </cell>
        </row>
        <row r="136">
          <cell r="C136" t="str">
            <v>May</v>
          </cell>
          <cell r="D136">
            <v>287742.18982999999</v>
          </cell>
          <cell r="E136">
            <v>513952.67582</v>
          </cell>
          <cell r="F136">
            <v>204250.33649000002</v>
          </cell>
          <cell r="G136">
            <v>127043.83215999999</v>
          </cell>
          <cell r="I136">
            <v>1132989.0342999999</v>
          </cell>
          <cell r="O136" t="str">
            <v>May</v>
          </cell>
          <cell r="P136">
            <v>0</v>
          </cell>
          <cell r="Q136">
            <v>0</v>
          </cell>
          <cell r="R136">
            <v>0</v>
          </cell>
          <cell r="S136">
            <v>0</v>
          </cell>
          <cell r="T136">
            <v>0</v>
          </cell>
          <cell r="Y136" t="str">
            <v>May</v>
          </cell>
          <cell r="Z136">
            <v>0</v>
          </cell>
          <cell r="AA136">
            <v>0</v>
          </cell>
          <cell r="AB136">
            <v>0</v>
          </cell>
          <cell r="AD136">
            <v>0</v>
          </cell>
        </row>
        <row r="137">
          <cell r="C137" t="str">
            <v>Jun</v>
          </cell>
          <cell r="D137">
            <v>364940.5907</v>
          </cell>
          <cell r="E137">
            <v>710329.06254000007</v>
          </cell>
          <cell r="F137">
            <v>280513.16982000001</v>
          </cell>
          <cell r="G137">
            <v>199550.53151</v>
          </cell>
          <cell r="I137">
            <v>1555333.35457</v>
          </cell>
          <cell r="O137" t="str">
            <v>Jun</v>
          </cell>
          <cell r="P137">
            <v>0</v>
          </cell>
          <cell r="Q137">
            <v>0</v>
          </cell>
          <cell r="R137">
            <v>0</v>
          </cell>
          <cell r="S137">
            <v>0</v>
          </cell>
          <cell r="T137">
            <v>0</v>
          </cell>
          <cell r="Y137" t="str">
            <v>Jun</v>
          </cell>
          <cell r="Z137">
            <v>0</v>
          </cell>
          <cell r="AA137">
            <v>0</v>
          </cell>
          <cell r="AB137">
            <v>0</v>
          </cell>
          <cell r="AD137">
            <v>0</v>
          </cell>
        </row>
        <row r="138">
          <cell r="C138" t="str">
            <v>Jul</v>
          </cell>
          <cell r="D138">
            <v>436587.07669000002</v>
          </cell>
          <cell r="E138">
            <v>806829.32422000007</v>
          </cell>
          <cell r="F138">
            <v>334521.87355000002</v>
          </cell>
          <cell r="G138">
            <v>248723.38529000001</v>
          </cell>
          <cell r="I138">
            <v>1826661.6597500001</v>
          </cell>
          <cell r="O138" t="str">
            <v>Jul</v>
          </cell>
          <cell r="P138">
            <v>0</v>
          </cell>
          <cell r="Q138">
            <v>0</v>
          </cell>
          <cell r="R138">
            <v>0</v>
          </cell>
          <cell r="S138">
            <v>0</v>
          </cell>
          <cell r="T138">
            <v>0</v>
          </cell>
          <cell r="Y138" t="str">
            <v>Jul</v>
          </cell>
          <cell r="Z138">
            <v>0</v>
          </cell>
          <cell r="AA138">
            <v>0</v>
          </cell>
          <cell r="AB138">
            <v>0</v>
          </cell>
          <cell r="AD138">
            <v>0</v>
          </cell>
        </row>
        <row r="139">
          <cell r="C139" t="str">
            <v>Ago</v>
          </cell>
          <cell r="D139">
            <v>511233.05907000002</v>
          </cell>
          <cell r="E139">
            <v>887786.80666000012</v>
          </cell>
          <cell r="F139">
            <v>375592.93824000005</v>
          </cell>
          <cell r="G139">
            <v>320826.12849999999</v>
          </cell>
          <cell r="I139">
            <v>2095438.9324700001</v>
          </cell>
          <cell r="O139" t="str">
            <v>Ago</v>
          </cell>
          <cell r="P139">
            <v>0</v>
          </cell>
          <cell r="Q139">
            <v>0</v>
          </cell>
          <cell r="R139">
            <v>0</v>
          </cell>
          <cell r="S139">
            <v>0</v>
          </cell>
          <cell r="T139">
            <v>0</v>
          </cell>
          <cell r="Y139" t="str">
            <v>Ago</v>
          </cell>
          <cell r="Z139">
            <v>0</v>
          </cell>
          <cell r="AA139">
            <v>0</v>
          </cell>
          <cell r="AB139">
            <v>0</v>
          </cell>
          <cell r="AD139">
            <v>0</v>
          </cell>
        </row>
        <row r="140">
          <cell r="C140" t="str">
            <v>Sep</v>
          </cell>
          <cell r="D140">
            <v>572920.04431999999</v>
          </cell>
          <cell r="E140">
            <v>981997.49332000013</v>
          </cell>
          <cell r="F140">
            <v>424769.12043000007</v>
          </cell>
          <cell r="G140">
            <v>373292.85861</v>
          </cell>
          <cell r="I140">
            <v>2352979.5166800003</v>
          </cell>
          <cell r="O140" t="str">
            <v>Sep</v>
          </cell>
          <cell r="P140">
            <v>0</v>
          </cell>
          <cell r="Q140">
            <v>0</v>
          </cell>
          <cell r="R140">
            <v>0</v>
          </cell>
          <cell r="S140">
            <v>0</v>
          </cell>
          <cell r="T140">
            <v>0</v>
          </cell>
          <cell r="Y140" t="str">
            <v>Sep</v>
          </cell>
          <cell r="Z140">
            <v>0</v>
          </cell>
          <cell r="AA140">
            <v>0</v>
          </cell>
          <cell r="AB140">
            <v>0</v>
          </cell>
          <cell r="AD140">
            <v>0</v>
          </cell>
        </row>
        <row r="141">
          <cell r="C141" t="str">
            <v>Oct*</v>
          </cell>
          <cell r="D141">
            <v>622645.93871000002</v>
          </cell>
          <cell r="E141">
            <v>1032323.0432600002</v>
          </cell>
          <cell r="F141">
            <v>484610.70333000005</v>
          </cell>
          <cell r="G141">
            <v>436620.14929999999</v>
          </cell>
          <cell r="I141">
            <v>2576199.8346000002</v>
          </cell>
          <cell r="O141" t="str">
            <v>Oct*</v>
          </cell>
          <cell r="P141">
            <v>0</v>
          </cell>
          <cell r="Q141">
            <v>0</v>
          </cell>
          <cell r="R141">
            <v>0</v>
          </cell>
          <cell r="S141">
            <v>0</v>
          </cell>
          <cell r="T141">
            <v>0</v>
          </cell>
          <cell r="Y141" t="str">
            <v>Oct*</v>
          </cell>
          <cell r="Z141">
            <v>0</v>
          </cell>
          <cell r="AA141">
            <v>0</v>
          </cell>
          <cell r="AB141">
            <v>0</v>
          </cell>
          <cell r="AD141">
            <v>0</v>
          </cell>
        </row>
        <row r="142">
          <cell r="C142" t="str">
            <v>Nov*</v>
          </cell>
          <cell r="D142">
            <v>696104.40433000005</v>
          </cell>
          <cell r="E142">
            <v>1091125.5622800002</v>
          </cell>
          <cell r="F142">
            <v>532814.41276000009</v>
          </cell>
          <cell r="G142">
            <v>479708.41436</v>
          </cell>
          <cell r="I142">
            <v>2799752.79373</v>
          </cell>
          <cell r="O142" t="str">
            <v>Nov*</v>
          </cell>
          <cell r="P142">
            <v>0</v>
          </cell>
          <cell r="Q142">
            <v>0</v>
          </cell>
          <cell r="R142">
            <v>0</v>
          </cell>
          <cell r="S142">
            <v>0</v>
          </cell>
          <cell r="T142">
            <v>0</v>
          </cell>
          <cell r="Y142" t="str">
            <v>Nov*</v>
          </cell>
          <cell r="Z142">
            <v>0</v>
          </cell>
          <cell r="AA142">
            <v>0</v>
          </cell>
          <cell r="AB142">
            <v>0</v>
          </cell>
          <cell r="AD142">
            <v>0</v>
          </cell>
        </row>
        <row r="143">
          <cell r="C143" t="str">
            <v>Dic*</v>
          </cell>
          <cell r="D143">
            <v>734371.78551000007</v>
          </cell>
          <cell r="E143">
            <v>1153035.6183600002</v>
          </cell>
          <cell r="F143">
            <v>623565.82502000011</v>
          </cell>
          <cell r="G143">
            <v>529355.31866999995</v>
          </cell>
          <cell r="I143">
            <v>3040328.5475599999</v>
          </cell>
          <cell r="O143" t="str">
            <v>Dic*</v>
          </cell>
          <cell r="P143">
            <v>0</v>
          </cell>
          <cell r="Q143">
            <v>0</v>
          </cell>
          <cell r="R143">
            <v>0</v>
          </cell>
          <cell r="S143">
            <v>0</v>
          </cell>
          <cell r="T143">
            <v>0</v>
          </cell>
          <cell r="Y143" t="str">
            <v>Dic*</v>
          </cell>
          <cell r="Z143">
            <v>0</v>
          </cell>
          <cell r="AA143">
            <v>0</v>
          </cell>
          <cell r="AB143">
            <v>0</v>
          </cell>
          <cell r="AD143">
            <v>0</v>
          </cell>
        </row>
        <row r="144">
          <cell r="B144">
            <v>1994</v>
          </cell>
          <cell r="C144" t="str">
            <v>Ene</v>
          </cell>
          <cell r="D144">
            <v>52309.503879999997</v>
          </cell>
          <cell r="E144">
            <v>60242.882149999998</v>
          </cell>
          <cell r="F144">
            <v>89650.704140000002</v>
          </cell>
          <cell r="G144">
            <v>9462.7562500000004</v>
          </cell>
          <cell r="I144">
            <v>211665.84641999999</v>
          </cell>
          <cell r="N144">
            <v>1994</v>
          </cell>
          <cell r="O144" t="str">
            <v>Ene</v>
          </cell>
          <cell r="P144">
            <v>98856.574869999997</v>
          </cell>
          <cell r="Q144">
            <v>4289.4307799999997</v>
          </cell>
          <cell r="R144">
            <v>36038.230360000001</v>
          </cell>
          <cell r="S144">
            <v>-58487.178059999998</v>
          </cell>
          <cell r="T144">
            <v>80697.057950000002</v>
          </cell>
          <cell r="X144">
            <v>1994</v>
          </cell>
          <cell r="Y144" t="str">
            <v>Ene</v>
          </cell>
          <cell r="Z144">
            <v>-4908.22703</v>
          </cell>
          <cell r="AA144">
            <v>80697.057950000002</v>
          </cell>
          <cell r="AB144">
            <v>44490.059780000003</v>
          </cell>
          <cell r="AD144">
            <v>120278.89070000002</v>
          </cell>
        </row>
        <row r="145">
          <cell r="C145" t="str">
            <v>Feb</v>
          </cell>
          <cell r="D145">
            <v>116683.37153</v>
          </cell>
          <cell r="E145">
            <v>122180.88803999999</v>
          </cell>
          <cell r="F145">
            <v>161920.88153000001</v>
          </cell>
          <cell r="G145">
            <v>38392.205869999998</v>
          </cell>
          <cell r="I145">
            <v>439177.34696999996</v>
          </cell>
          <cell r="O145" t="str">
            <v>Feb</v>
          </cell>
          <cell r="P145">
            <v>163135.79848999999</v>
          </cell>
          <cell r="Q145">
            <v>58439.752120000005</v>
          </cell>
          <cell r="R145">
            <v>35209.339830000004</v>
          </cell>
          <cell r="S145">
            <v>-131003.14214000001</v>
          </cell>
          <cell r="T145">
            <v>125781.74830000001</v>
          </cell>
          <cell r="Y145" t="str">
            <v>Feb</v>
          </cell>
          <cell r="Z145">
            <v>7078.2721099999999</v>
          </cell>
          <cell r="AA145">
            <v>125781.74830000001</v>
          </cell>
          <cell r="AB145">
            <v>79208.181400000001</v>
          </cell>
          <cell r="AD145">
            <v>212068.20181</v>
          </cell>
        </row>
        <row r="146">
          <cell r="C146" t="str">
            <v>Mar</v>
          </cell>
          <cell r="D146">
            <v>190488.26367000001</v>
          </cell>
          <cell r="E146">
            <v>183206.96518999999</v>
          </cell>
          <cell r="F146">
            <v>311553.44321000006</v>
          </cell>
          <cell r="G146">
            <v>66297.33236</v>
          </cell>
          <cell r="I146">
            <v>751546.00442999997</v>
          </cell>
          <cell r="O146" t="str">
            <v>Mar</v>
          </cell>
          <cell r="P146">
            <v>292687.72840000002</v>
          </cell>
          <cell r="Q146">
            <v>68166.677920000002</v>
          </cell>
          <cell r="R146">
            <v>45667.720420000005</v>
          </cell>
          <cell r="S146">
            <v>-193357.68222000002</v>
          </cell>
          <cell r="T146">
            <v>213164.44452000002</v>
          </cell>
          <cell r="Y146" t="str">
            <v>Mar</v>
          </cell>
          <cell r="Z146">
            <v>-30466.890290000003</v>
          </cell>
          <cell r="AA146">
            <v>213164.44452000002</v>
          </cell>
          <cell r="AB146">
            <v>78908.181400000001</v>
          </cell>
          <cell r="AD146">
            <v>261605.73563000001</v>
          </cell>
        </row>
        <row r="147">
          <cell r="C147" t="str">
            <v>Abr</v>
          </cell>
          <cell r="D147">
            <v>263547.70893000002</v>
          </cell>
          <cell r="E147">
            <v>252303.37766999999</v>
          </cell>
          <cell r="F147">
            <v>392025.41069000005</v>
          </cell>
          <cell r="G147">
            <v>100045.92303000001</v>
          </cell>
          <cell r="I147">
            <v>1007922.42032</v>
          </cell>
          <cell r="O147" t="str">
            <v>Abr</v>
          </cell>
          <cell r="P147">
            <v>339781.55667000002</v>
          </cell>
          <cell r="Q147">
            <v>64521.838670000005</v>
          </cell>
          <cell r="R147">
            <v>-72021.319040000002</v>
          </cell>
          <cell r="S147">
            <v>-164152.77243000001</v>
          </cell>
          <cell r="T147">
            <v>168129.30387</v>
          </cell>
          <cell r="Y147" t="str">
            <v>Abr</v>
          </cell>
          <cell r="Z147">
            <v>-242389.72596000001</v>
          </cell>
          <cell r="AA147">
            <v>168129.30387</v>
          </cell>
          <cell r="AB147">
            <v>86008.181400000001</v>
          </cell>
          <cell r="AD147">
            <v>11747.759309999994</v>
          </cell>
        </row>
        <row r="148">
          <cell r="C148" t="str">
            <v>May</v>
          </cell>
          <cell r="D148">
            <v>352689.45480000001</v>
          </cell>
          <cell r="E148">
            <v>325508.50426999998</v>
          </cell>
          <cell r="F148">
            <v>469087.46983000007</v>
          </cell>
          <cell r="G148">
            <v>150248.90960000001</v>
          </cell>
          <cell r="I148">
            <v>1297534.3385000001</v>
          </cell>
          <cell r="O148" t="str">
            <v>May</v>
          </cell>
          <cell r="P148">
            <v>417322.30219000002</v>
          </cell>
          <cell r="Q148">
            <v>111343.97708000001</v>
          </cell>
          <cell r="R148">
            <v>-54229.810240000006</v>
          </cell>
          <cell r="S148">
            <v>-231627.12654000003</v>
          </cell>
          <cell r="T148">
            <v>242809.34249000001</v>
          </cell>
          <cell r="Y148" t="str">
            <v>May</v>
          </cell>
          <cell r="Z148">
            <v>-322884.73758000002</v>
          </cell>
          <cell r="AA148">
            <v>242809.34249000001</v>
          </cell>
          <cell r="AB148">
            <v>61608.181400000001</v>
          </cell>
          <cell r="AD148">
            <v>-18467.213690000004</v>
          </cell>
        </row>
        <row r="149">
          <cell r="C149" t="str">
            <v>Jun</v>
          </cell>
          <cell r="D149">
            <v>381672.81403000001</v>
          </cell>
          <cell r="E149">
            <v>398711.33597999997</v>
          </cell>
          <cell r="F149">
            <v>553549.26296000008</v>
          </cell>
          <cell r="G149">
            <v>186132.68792</v>
          </cell>
          <cell r="I149">
            <v>1520066.1008900001</v>
          </cell>
          <cell r="O149" t="str">
            <v>Jun</v>
          </cell>
          <cell r="P149">
            <v>498822.28574000002</v>
          </cell>
          <cell r="Q149">
            <v>159277.03232</v>
          </cell>
          <cell r="R149">
            <v>24672.09607</v>
          </cell>
          <cell r="S149">
            <v>-181523.99544000003</v>
          </cell>
          <cell r="T149">
            <v>501247.41869000002</v>
          </cell>
          <cell r="Y149" t="str">
            <v>Jun</v>
          </cell>
          <cell r="Z149">
            <v>-521173.18310000002</v>
          </cell>
          <cell r="AA149">
            <v>501247.41869000002</v>
          </cell>
          <cell r="AB149">
            <v>139608.1814</v>
          </cell>
          <cell r="AD149">
            <v>119682.41699</v>
          </cell>
        </row>
        <row r="150">
          <cell r="C150" t="str">
            <v>Jul</v>
          </cell>
          <cell r="D150">
            <v>408482.53704000002</v>
          </cell>
          <cell r="E150">
            <v>452581.80963999999</v>
          </cell>
          <cell r="F150">
            <v>652679.59634000005</v>
          </cell>
          <cell r="G150">
            <v>226383.65416999999</v>
          </cell>
          <cell r="I150">
            <v>1740127.5971900001</v>
          </cell>
          <cell r="O150" t="str">
            <v>Jul</v>
          </cell>
          <cell r="P150">
            <v>556420.24680000008</v>
          </cell>
          <cell r="Q150">
            <v>205269.52627</v>
          </cell>
          <cell r="R150">
            <v>31093.630539999998</v>
          </cell>
          <cell r="S150">
            <v>-161827.35167000003</v>
          </cell>
          <cell r="T150">
            <v>630956.05194000003</v>
          </cell>
          <cell r="Y150" t="str">
            <v>Jul</v>
          </cell>
          <cell r="Z150">
            <v>-678652.81634999998</v>
          </cell>
          <cell r="AA150">
            <v>630956.05194000003</v>
          </cell>
          <cell r="AB150">
            <v>145908.1814</v>
          </cell>
          <cell r="AD150">
            <v>98211.416990000056</v>
          </cell>
        </row>
        <row r="151">
          <cell r="C151" t="str">
            <v>Ago</v>
          </cell>
          <cell r="D151">
            <v>455288.84537</v>
          </cell>
          <cell r="E151">
            <v>539421.11817000003</v>
          </cell>
          <cell r="F151">
            <v>770958.90239000006</v>
          </cell>
          <cell r="G151">
            <v>283131.47580000001</v>
          </cell>
          <cell r="I151">
            <v>2048800.34173</v>
          </cell>
          <cell r="O151" t="str">
            <v>Ago</v>
          </cell>
          <cell r="P151">
            <v>734160.07938000001</v>
          </cell>
          <cell r="Q151">
            <v>265603.60236999998</v>
          </cell>
          <cell r="R151">
            <v>-7941.8781799999997</v>
          </cell>
          <cell r="S151">
            <v>-72245.719490000032</v>
          </cell>
          <cell r="T151">
            <v>919576.08408000006</v>
          </cell>
          <cell r="Y151" t="str">
            <v>Ago</v>
          </cell>
          <cell r="Z151">
            <v>-939879.19877000002</v>
          </cell>
          <cell r="AA151">
            <v>919576.08408000006</v>
          </cell>
          <cell r="AB151">
            <v>122508.1814</v>
          </cell>
          <cell r="AD151">
            <v>102205.06671000004</v>
          </cell>
        </row>
        <row r="152">
          <cell r="C152" t="str">
            <v>Sep</v>
          </cell>
          <cell r="D152">
            <v>506184.58366</v>
          </cell>
          <cell r="E152">
            <v>629330.84243000008</v>
          </cell>
          <cell r="F152">
            <v>925964.50351000007</v>
          </cell>
          <cell r="G152">
            <v>328807.51423999999</v>
          </cell>
          <cell r="I152">
            <v>2390287.4438399998</v>
          </cell>
          <cell r="O152" t="str">
            <v>Sep</v>
          </cell>
          <cell r="P152">
            <v>950493.48565000005</v>
          </cell>
          <cell r="Q152">
            <v>315689.36430999998</v>
          </cell>
          <cell r="R152">
            <v>-213901.94933999999</v>
          </cell>
          <cell r="S152">
            <v>-138841.40364000003</v>
          </cell>
          <cell r="T152">
            <v>913439.49698000005</v>
          </cell>
          <cell r="Y152" t="str">
            <v>Sep</v>
          </cell>
          <cell r="Z152">
            <v>-1134085.97655</v>
          </cell>
          <cell r="AA152">
            <v>913439.49698000005</v>
          </cell>
          <cell r="AB152">
            <v>126608.1814</v>
          </cell>
          <cell r="AD152">
            <v>-94038.298169999965</v>
          </cell>
        </row>
        <row r="153">
          <cell r="C153" t="str">
            <v>Oct</v>
          </cell>
          <cell r="D153">
            <v>554677.86543999997</v>
          </cell>
          <cell r="E153">
            <v>700315.17301000003</v>
          </cell>
          <cell r="F153">
            <v>1040133.67104</v>
          </cell>
          <cell r="G153">
            <v>392411.62725999998</v>
          </cell>
          <cell r="I153">
            <v>2687538.3367499998</v>
          </cell>
          <cell r="O153" t="str">
            <v>Oct</v>
          </cell>
          <cell r="P153">
            <v>1123462.57012</v>
          </cell>
          <cell r="Q153">
            <v>360928.68093999999</v>
          </cell>
          <cell r="R153">
            <v>197821.18726000004</v>
          </cell>
          <cell r="S153">
            <v>-532159.01361000002</v>
          </cell>
          <cell r="T153">
            <v>1150053.4247099999</v>
          </cell>
          <cell r="Y153" t="str">
            <v>Oct</v>
          </cell>
          <cell r="Z153">
            <v>-1408181.49367</v>
          </cell>
          <cell r="AA153">
            <v>1150053.4247099999</v>
          </cell>
          <cell r="AB153">
            <v>180808.1814</v>
          </cell>
          <cell r="AD153">
            <v>-77319.887560000061</v>
          </cell>
        </row>
        <row r="154">
          <cell r="C154" t="str">
            <v>Nov</v>
          </cell>
          <cell r="D154">
            <v>602474.94834999996</v>
          </cell>
          <cell r="E154">
            <v>768661.21135</v>
          </cell>
          <cell r="F154">
            <v>1168721.81149</v>
          </cell>
          <cell r="G154">
            <v>431011.87627000001</v>
          </cell>
          <cell r="I154">
            <v>2970869.8474599998</v>
          </cell>
          <cell r="O154" t="str">
            <v>Nov</v>
          </cell>
          <cell r="P154">
            <v>1351655.56911</v>
          </cell>
          <cell r="Q154">
            <v>435241.87265999999</v>
          </cell>
          <cell r="R154">
            <v>-294446.52615999995</v>
          </cell>
          <cell r="S154">
            <v>-135890.48195000004</v>
          </cell>
          <cell r="T154">
            <v>1356560.4336599999</v>
          </cell>
          <cell r="Y154" t="str">
            <v>Nov</v>
          </cell>
          <cell r="Z154">
            <v>-1582503.5521</v>
          </cell>
          <cell r="AA154">
            <v>1356560.4336599999</v>
          </cell>
          <cell r="AB154">
            <v>86108.181400000001</v>
          </cell>
          <cell r="AD154">
            <v>-139834.93704000011</v>
          </cell>
        </row>
        <row r="155">
          <cell r="C155" t="str">
            <v>Dic</v>
          </cell>
          <cell r="D155">
            <v>646338.69303999993</v>
          </cell>
          <cell r="E155">
            <v>835048.32538000005</v>
          </cell>
          <cell r="F155">
            <v>1322121.48273</v>
          </cell>
          <cell r="G155">
            <v>460216.28084000002</v>
          </cell>
          <cell r="I155">
            <v>3263724.78199</v>
          </cell>
          <cell r="O155" t="str">
            <v>Dic</v>
          </cell>
          <cell r="P155">
            <v>1818689.6009900002</v>
          </cell>
          <cell r="Q155">
            <v>610247.36189000006</v>
          </cell>
          <cell r="R155">
            <v>-197165.58024999994</v>
          </cell>
          <cell r="S155">
            <v>-188750.23584000004</v>
          </cell>
          <cell r="T155">
            <v>2043021.1467899999</v>
          </cell>
          <cell r="Y155" t="str">
            <v>Dic</v>
          </cell>
          <cell r="Z155">
            <v>-1914708.11154</v>
          </cell>
          <cell r="AA155">
            <v>2043021.1467899999</v>
          </cell>
          <cell r="AB155">
            <v>5000</v>
          </cell>
          <cell r="AD155">
            <v>133313.03524999996</v>
          </cell>
        </row>
        <row r="156">
          <cell r="B156">
            <v>1995</v>
          </cell>
          <cell r="C156" t="str">
            <v>Ene</v>
          </cell>
          <cell r="D156">
            <v>41711.25877</v>
          </cell>
          <cell r="E156">
            <v>63400.035909999999</v>
          </cell>
          <cell r="F156">
            <v>128962.54674999999</v>
          </cell>
          <cell r="G156">
            <v>24618.388719999999</v>
          </cell>
          <cell r="I156">
            <v>258692.23014999999</v>
          </cell>
          <cell r="N156">
            <v>1995</v>
          </cell>
          <cell r="O156" t="str">
            <v>Ene</v>
          </cell>
          <cell r="P156">
            <v>143569.62966999999</v>
          </cell>
          <cell r="Q156">
            <v>48357.10555</v>
          </cell>
          <cell r="R156">
            <v>24618.561959999999</v>
          </cell>
          <cell r="S156">
            <v>122751.70388930275</v>
          </cell>
          <cell r="T156">
            <v>339297.00106930273</v>
          </cell>
          <cell r="X156">
            <v>1995</v>
          </cell>
          <cell r="Y156" t="str">
            <v>Ene</v>
          </cell>
          <cell r="Z156">
            <v>-477955.06040999998</v>
          </cell>
          <cell r="AA156">
            <v>339297.00106930273</v>
          </cell>
          <cell r="AB156">
            <v>87100</v>
          </cell>
          <cell r="AD156">
            <v>-51558.059340697248</v>
          </cell>
        </row>
        <row r="157">
          <cell r="C157" t="str">
            <v>Feb</v>
          </cell>
          <cell r="D157">
            <v>80041.020450000011</v>
          </cell>
          <cell r="E157">
            <v>147406.82008999999</v>
          </cell>
          <cell r="F157">
            <v>241685.68948999999</v>
          </cell>
          <cell r="G157">
            <v>86559.603929999997</v>
          </cell>
          <cell r="I157">
            <v>555693.13396000001</v>
          </cell>
          <cell r="O157" t="str">
            <v>Feb</v>
          </cell>
          <cell r="P157">
            <v>310805.53576</v>
          </cell>
          <cell r="Q157">
            <v>15238.130019999997</v>
          </cell>
          <cell r="R157">
            <v>46298.714850000004</v>
          </cell>
          <cell r="S157">
            <v>222630.54257099447</v>
          </cell>
          <cell r="T157">
            <v>594972.9232009945</v>
          </cell>
          <cell r="Y157" t="str">
            <v>Feb</v>
          </cell>
          <cell r="Z157">
            <v>-683421.07852999994</v>
          </cell>
          <cell r="AA157">
            <v>594972.9232009945</v>
          </cell>
          <cell r="AB157">
            <v>169000</v>
          </cell>
          <cell r="AD157">
            <v>80551.844670994557</v>
          </cell>
        </row>
        <row r="158">
          <cell r="C158" t="str">
            <v>Mar</v>
          </cell>
          <cell r="D158">
            <v>119999.27098</v>
          </cell>
          <cell r="E158">
            <v>231854.31164999999</v>
          </cell>
          <cell r="F158">
            <v>358956.91550999996</v>
          </cell>
          <cell r="G158">
            <v>189307.63624999998</v>
          </cell>
          <cell r="I158">
            <v>900118.13439000002</v>
          </cell>
          <cell r="O158" t="str">
            <v>Mar</v>
          </cell>
          <cell r="P158">
            <v>372949.88582999998</v>
          </cell>
          <cell r="Q158">
            <v>45819.850720000002</v>
          </cell>
          <cell r="R158">
            <v>146039.23001</v>
          </cell>
          <cell r="S158">
            <v>261664.47047238497</v>
          </cell>
          <cell r="T158">
            <v>826473.43703238503</v>
          </cell>
          <cell r="Y158" t="str">
            <v>Mar</v>
          </cell>
          <cell r="Z158">
            <v>-860306.60493999999</v>
          </cell>
          <cell r="AA158">
            <v>826473.43703238503</v>
          </cell>
          <cell r="AB158">
            <v>345000</v>
          </cell>
          <cell r="AD158">
            <v>311166.83209238504</v>
          </cell>
        </row>
        <row r="159">
          <cell r="C159" t="str">
            <v>Abr</v>
          </cell>
          <cell r="D159">
            <v>190180.05254</v>
          </cell>
          <cell r="E159">
            <v>293505.43014999997</v>
          </cell>
          <cell r="F159">
            <v>439695.58842999995</v>
          </cell>
          <cell r="G159">
            <v>252370.10944999999</v>
          </cell>
          <cell r="I159">
            <v>1175751.1805700001</v>
          </cell>
          <cell r="O159" t="str">
            <v>Abr</v>
          </cell>
          <cell r="P159">
            <v>428534.05757999996</v>
          </cell>
          <cell r="Q159">
            <v>128805.26086000001</v>
          </cell>
          <cell r="R159">
            <v>276590.74465999997</v>
          </cell>
          <cell r="S159">
            <v>311709.38864918798</v>
          </cell>
          <cell r="T159">
            <v>1145639.4517491879</v>
          </cell>
          <cell r="Y159" t="str">
            <v>Abr</v>
          </cell>
          <cell r="Z159">
            <v>-1099512.29281</v>
          </cell>
          <cell r="AA159">
            <v>1145639.4517491879</v>
          </cell>
          <cell r="AB159">
            <v>360600</v>
          </cell>
          <cell r="AD159">
            <v>406727.15893918788</v>
          </cell>
        </row>
        <row r="160">
          <cell r="C160" t="str">
            <v>May</v>
          </cell>
          <cell r="D160">
            <v>215742.68934000001</v>
          </cell>
          <cell r="E160">
            <v>351781.26839999994</v>
          </cell>
          <cell r="F160">
            <v>524375.42071999994</v>
          </cell>
          <cell r="G160">
            <v>340504.38000999996</v>
          </cell>
          <cell r="I160">
            <v>1432403.75847</v>
          </cell>
          <cell r="O160" t="str">
            <v>May</v>
          </cell>
          <cell r="P160">
            <v>499725.75001999998</v>
          </cell>
          <cell r="Q160">
            <v>180077.33512</v>
          </cell>
          <cell r="R160">
            <v>278867.07143999997</v>
          </cell>
          <cell r="S160">
            <v>393565.03766130761</v>
          </cell>
          <cell r="T160">
            <v>1352235.1942413074</v>
          </cell>
          <cell r="Y160" t="str">
            <v>May</v>
          </cell>
          <cell r="Z160">
            <v>-1216708.1097299999</v>
          </cell>
          <cell r="AA160">
            <v>1352235.1942413074</v>
          </cell>
          <cell r="AB160">
            <v>381000</v>
          </cell>
          <cell r="AD160">
            <v>516527.08451130753</v>
          </cell>
        </row>
        <row r="161">
          <cell r="C161" t="str">
            <v>Jun</v>
          </cell>
          <cell r="D161">
            <v>236243.00750000001</v>
          </cell>
          <cell r="E161">
            <v>434800.78154999996</v>
          </cell>
          <cell r="F161">
            <v>618185.45096999989</v>
          </cell>
          <cell r="G161">
            <v>420952.01181999996</v>
          </cell>
          <cell r="I161">
            <v>1710181.25184</v>
          </cell>
          <cell r="O161" t="str">
            <v>Jun</v>
          </cell>
          <cell r="P161">
            <v>612777.15822999994</v>
          </cell>
          <cell r="Q161">
            <v>257995.76123</v>
          </cell>
          <cell r="R161">
            <v>287839.47338999994</v>
          </cell>
          <cell r="S161">
            <v>400060.87094591447</v>
          </cell>
          <cell r="T161">
            <v>1558673.2637959144</v>
          </cell>
          <cell r="Y161" t="str">
            <v>Jun</v>
          </cell>
          <cell r="Z161">
            <v>-1373552.9197999998</v>
          </cell>
          <cell r="AA161">
            <v>1558673.2637959144</v>
          </cell>
          <cell r="AB161">
            <v>366700</v>
          </cell>
          <cell r="AD161">
            <v>551820.34399591456</v>
          </cell>
        </row>
        <row r="162">
          <cell r="C162" t="str">
            <v>Jul</v>
          </cell>
          <cell r="D162">
            <v>256874.33543000001</v>
          </cell>
          <cell r="E162">
            <v>494774.68935999996</v>
          </cell>
          <cell r="F162">
            <v>726063.44278999988</v>
          </cell>
          <cell r="G162">
            <v>514590.58133999998</v>
          </cell>
          <cell r="I162">
            <v>1992303.04892</v>
          </cell>
          <cell r="O162" t="str">
            <v>Jul</v>
          </cell>
          <cell r="P162">
            <v>657696.09904999996</v>
          </cell>
          <cell r="Q162">
            <v>369379.71534</v>
          </cell>
          <cell r="R162">
            <v>297826.53537999996</v>
          </cell>
          <cell r="S162">
            <v>463592.05407010746</v>
          </cell>
          <cell r="T162">
            <v>1788494.4038401074</v>
          </cell>
          <cell r="Y162" t="str">
            <v>Jul</v>
          </cell>
          <cell r="Z162">
            <v>-1550178.0840999999</v>
          </cell>
          <cell r="AA162">
            <v>1788494.4038401074</v>
          </cell>
          <cell r="AB162">
            <v>302600</v>
          </cell>
          <cell r="AD162">
            <v>540916.31974010752</v>
          </cell>
        </row>
        <row r="163">
          <cell r="C163" t="str">
            <v>Ago</v>
          </cell>
          <cell r="D163">
            <v>285381.14879000001</v>
          </cell>
          <cell r="E163">
            <v>558163.36323999998</v>
          </cell>
          <cell r="F163">
            <v>831988.8428199999</v>
          </cell>
          <cell r="G163">
            <v>587610.90472999995</v>
          </cell>
          <cell r="I163">
            <v>2263144.2595799998</v>
          </cell>
          <cell r="O163" t="str">
            <v>Ago</v>
          </cell>
          <cell r="P163">
            <v>841231.54352999991</v>
          </cell>
          <cell r="Q163">
            <v>302731.61962000001</v>
          </cell>
          <cell r="R163">
            <v>283734.96695999993</v>
          </cell>
          <cell r="S163">
            <v>451167.46505815972</v>
          </cell>
          <cell r="T163">
            <v>1878865.5951681596</v>
          </cell>
          <cell r="Y163" t="str">
            <v>Ago</v>
          </cell>
          <cell r="Z163">
            <v>-1759424.5069899999</v>
          </cell>
          <cell r="AA163">
            <v>1878865.5951681596</v>
          </cell>
          <cell r="AB163">
            <v>159200</v>
          </cell>
          <cell r="AD163">
            <v>278641.08817815967</v>
          </cell>
        </row>
        <row r="164">
          <cell r="C164" t="str">
            <v>Sep</v>
          </cell>
          <cell r="D164">
            <v>369174.51280999999</v>
          </cell>
          <cell r="E164">
            <v>635056.30450999993</v>
          </cell>
          <cell r="F164">
            <v>923800.70248999994</v>
          </cell>
          <cell r="G164">
            <v>635592.29416999989</v>
          </cell>
          <cell r="I164">
            <v>2563623.8139800001</v>
          </cell>
          <cell r="O164" t="str">
            <v>Sep</v>
          </cell>
          <cell r="P164">
            <v>822934.76798999996</v>
          </cell>
          <cell r="Q164">
            <v>339581.68612999999</v>
          </cell>
          <cell r="R164">
            <v>332468.57460999995</v>
          </cell>
          <cell r="S164">
            <v>471584.65475333139</v>
          </cell>
          <cell r="T164">
            <v>1966569.6834833312</v>
          </cell>
          <cell r="Y164" t="str">
            <v>Sep</v>
          </cell>
          <cell r="Z164">
            <v>-1876201.7975699999</v>
          </cell>
          <cell r="AA164">
            <v>1966569.6834833312</v>
          </cell>
          <cell r="AB164">
            <v>231900</v>
          </cell>
          <cell r="AD164">
            <v>322267.88591333129</v>
          </cell>
        </row>
        <row r="165">
          <cell r="C165" t="str">
            <v>Oct</v>
          </cell>
          <cell r="D165">
            <v>396405.78476000001</v>
          </cell>
          <cell r="E165">
            <v>689052.28295999998</v>
          </cell>
          <cell r="F165">
            <v>1029328.5938899999</v>
          </cell>
          <cell r="G165">
            <v>721427.70717999991</v>
          </cell>
          <cell r="I165">
            <v>2836214.3687900002</v>
          </cell>
          <cell r="O165" t="str">
            <v>Oct</v>
          </cell>
          <cell r="P165">
            <v>910373.71872999996</v>
          </cell>
          <cell r="Q165">
            <v>364977.44864999998</v>
          </cell>
          <cell r="R165">
            <v>453439.88086999994</v>
          </cell>
          <cell r="S165">
            <v>459340.82303982729</v>
          </cell>
          <cell r="T165">
            <v>2188131.8712898269</v>
          </cell>
          <cell r="Y165" t="str">
            <v>Oct</v>
          </cell>
          <cell r="Z165">
            <v>-2067058.2742299999</v>
          </cell>
          <cell r="AA165">
            <v>2188131.8712898269</v>
          </cell>
          <cell r="AB165">
            <v>228817.89102000001</v>
          </cell>
          <cell r="AD165">
            <v>349891.48807982705</v>
          </cell>
        </row>
        <row r="166">
          <cell r="C166" t="str">
            <v>Nov</v>
          </cell>
          <cell r="D166">
            <v>420408.65146000002</v>
          </cell>
          <cell r="E166">
            <v>735512.78822999995</v>
          </cell>
          <cell r="F166">
            <v>1160277.3653899999</v>
          </cell>
          <cell r="G166">
            <v>817818.63634999993</v>
          </cell>
          <cell r="I166">
            <v>3134017.4414300001</v>
          </cell>
          <cell r="O166" t="str">
            <v>Nov</v>
          </cell>
          <cell r="P166">
            <v>918372.42929999996</v>
          </cell>
          <cell r="Q166">
            <v>416407.33083999995</v>
          </cell>
          <cell r="R166">
            <v>516084.04277999996</v>
          </cell>
          <cell r="S166">
            <v>583507.46398812544</v>
          </cell>
          <cell r="T166">
            <v>2434371.266908125</v>
          </cell>
          <cell r="Y166" t="str">
            <v>Nov</v>
          </cell>
          <cell r="Z166">
            <v>-2342023.8551399997</v>
          </cell>
          <cell r="AA166">
            <v>2434371.266908125</v>
          </cell>
          <cell r="AB166">
            <v>184481.10756</v>
          </cell>
          <cell r="AD166">
            <v>276828.5193281254</v>
          </cell>
        </row>
        <row r="167">
          <cell r="C167" t="str">
            <v>Dic</v>
          </cell>
          <cell r="D167">
            <v>443042.26229000004</v>
          </cell>
          <cell r="E167">
            <v>787135.75596999994</v>
          </cell>
          <cell r="F167">
            <v>1263835.8688599998</v>
          </cell>
          <cell r="G167">
            <v>865745.32414999988</v>
          </cell>
          <cell r="I167">
            <v>3359759.2112700003</v>
          </cell>
          <cell r="O167" t="str">
            <v>Dic</v>
          </cell>
          <cell r="P167">
            <v>947511.96886999998</v>
          </cell>
          <cell r="Q167">
            <v>472532.97557999997</v>
          </cell>
          <cell r="R167">
            <v>649499.18134999997</v>
          </cell>
          <cell r="S167">
            <v>622775.2242601082</v>
          </cell>
          <cell r="T167">
            <v>2692319.3500601077</v>
          </cell>
          <cell r="Y167" t="str">
            <v>Dic</v>
          </cell>
          <cell r="Z167">
            <v>-2373246.4087599996</v>
          </cell>
          <cell r="AA167">
            <v>2692319.3500601077</v>
          </cell>
          <cell r="AB167">
            <v>2948.3526000000129</v>
          </cell>
          <cell r="AD167">
            <v>322021.29390010808</v>
          </cell>
        </row>
        <row r="168">
          <cell r="B168">
            <v>1996</v>
          </cell>
          <cell r="C168" t="str">
            <v>Ene</v>
          </cell>
          <cell r="D168">
            <v>22899.513849999999</v>
          </cell>
          <cell r="E168">
            <v>49575.174469999998</v>
          </cell>
          <cell r="F168">
            <v>112768.81318</v>
          </cell>
          <cell r="G168">
            <v>15695.37383</v>
          </cell>
          <cell r="I168">
            <v>200938.87533000001</v>
          </cell>
          <cell r="N168">
            <v>1996</v>
          </cell>
          <cell r="O168" t="str">
            <v>Ene</v>
          </cell>
          <cell r="P168">
            <v>-40330.620990000003</v>
          </cell>
          <cell r="Q168">
            <v>50185.876210000002</v>
          </cell>
          <cell r="R168">
            <v>20364.71285</v>
          </cell>
          <cell r="S168">
            <v>71124.668130000005</v>
          </cell>
          <cell r="T168">
            <v>101344.63619999999</v>
          </cell>
          <cell r="X168">
            <v>1996</v>
          </cell>
          <cell r="Y168" t="str">
            <v>Ene</v>
          </cell>
          <cell r="Z168">
            <v>-238568.97372000001</v>
          </cell>
          <cell r="AA168">
            <v>101344.63619999999</v>
          </cell>
          <cell r="AB168">
            <v>-23876.388029999998</v>
          </cell>
          <cell r="AD168">
            <v>-161100.72555</v>
          </cell>
        </row>
        <row r="169">
          <cell r="C169" t="str">
            <v>Feb</v>
          </cell>
          <cell r="D169">
            <v>50477.054830000001</v>
          </cell>
          <cell r="E169">
            <v>96040.2696</v>
          </cell>
          <cell r="F169">
            <v>218882.71103999999</v>
          </cell>
          <cell r="G169">
            <v>59742.364780000004</v>
          </cell>
          <cell r="I169">
            <v>425142.40025000001</v>
          </cell>
          <cell r="O169" t="str">
            <v>Feb</v>
          </cell>
          <cell r="P169">
            <v>-106568.61629000001</v>
          </cell>
          <cell r="Q169">
            <v>136916.23489999998</v>
          </cell>
          <cell r="R169">
            <v>29893.305529999998</v>
          </cell>
          <cell r="S169">
            <v>234963.11018000002</v>
          </cell>
          <cell r="T169">
            <v>295204.03431999998</v>
          </cell>
          <cell r="Y169" t="str">
            <v>Feb</v>
          </cell>
          <cell r="Z169">
            <v>-564940.78875000007</v>
          </cell>
          <cell r="AA169">
            <v>295204.03431999998</v>
          </cell>
          <cell r="AB169">
            <v>-43783.062789999996</v>
          </cell>
          <cell r="AD169">
            <v>-313519.81722000008</v>
          </cell>
        </row>
        <row r="170">
          <cell r="C170" t="str">
            <v>Mar</v>
          </cell>
          <cell r="D170">
            <v>76830.118920000008</v>
          </cell>
          <cell r="E170">
            <v>143334.21244</v>
          </cell>
          <cell r="F170">
            <v>333647.30683999998</v>
          </cell>
          <cell r="G170">
            <v>77046.309689999995</v>
          </cell>
          <cell r="I170">
            <v>630857.94788999995</v>
          </cell>
          <cell r="O170" t="str">
            <v>Mar</v>
          </cell>
          <cell r="P170">
            <v>-174252.53962</v>
          </cell>
          <cell r="Q170">
            <v>267069.08045000001</v>
          </cell>
          <cell r="R170">
            <v>127655.32248</v>
          </cell>
          <cell r="S170">
            <v>331094.37242999999</v>
          </cell>
          <cell r="T170">
            <v>551566.23573999992</v>
          </cell>
          <cell r="Y170" t="str">
            <v>Mar</v>
          </cell>
          <cell r="Z170">
            <v>-894497.85767000006</v>
          </cell>
          <cell r="AA170">
            <v>551566.23573999992</v>
          </cell>
          <cell r="AB170">
            <v>-55474.460379999997</v>
          </cell>
          <cell r="AD170">
            <v>-398406.08231000014</v>
          </cell>
        </row>
        <row r="171">
          <cell r="C171" t="str">
            <v>Abr</v>
          </cell>
          <cell r="D171">
            <v>100104.75218000001</v>
          </cell>
          <cell r="E171">
            <v>191010.4829</v>
          </cell>
          <cell r="F171">
            <v>441142.27687999996</v>
          </cell>
          <cell r="G171">
            <v>150550.70043999999</v>
          </cell>
          <cell r="I171">
            <v>882808.21239999996</v>
          </cell>
          <cell r="O171" t="str">
            <v>Abr</v>
          </cell>
          <cell r="P171">
            <v>-93395.746759999995</v>
          </cell>
          <cell r="Q171">
            <v>301033.54220999999</v>
          </cell>
          <cell r="R171">
            <v>197711.23788999999</v>
          </cell>
          <cell r="S171">
            <v>412055.34944000002</v>
          </cell>
          <cell r="T171">
            <v>817404.38277999987</v>
          </cell>
          <cell r="Y171" t="str">
            <v>Abr</v>
          </cell>
          <cell r="Z171">
            <v>-1128575.5329800001</v>
          </cell>
          <cell r="AA171">
            <v>817404.38277999987</v>
          </cell>
          <cell r="AB171">
            <v>-112112.46716999999</v>
          </cell>
          <cell r="AD171">
            <v>-423283.61737000023</v>
          </cell>
        </row>
        <row r="172">
          <cell r="C172" t="str">
            <v>May</v>
          </cell>
          <cell r="D172">
            <v>129826.04419000002</v>
          </cell>
          <cell r="E172">
            <v>242167.39316000001</v>
          </cell>
          <cell r="F172">
            <v>622359.29986999999</v>
          </cell>
          <cell r="G172">
            <v>212422.00975999999</v>
          </cell>
          <cell r="I172">
            <v>1206774.7469799998</v>
          </cell>
          <cell r="O172" t="str">
            <v>May</v>
          </cell>
          <cell r="P172">
            <v>-68238.135939999993</v>
          </cell>
          <cell r="Q172">
            <v>448320.66957999999</v>
          </cell>
          <cell r="R172">
            <v>250821.74296</v>
          </cell>
          <cell r="S172">
            <v>387976.19415</v>
          </cell>
          <cell r="T172">
            <v>1018880.4707499999</v>
          </cell>
          <cell r="Y172" t="str">
            <v>May</v>
          </cell>
          <cell r="Z172">
            <v>-1281138.6704500001</v>
          </cell>
          <cell r="AA172">
            <v>1018880.4707499999</v>
          </cell>
          <cell r="AB172">
            <v>-138970.18466</v>
          </cell>
          <cell r="AD172">
            <v>-401228.38436000026</v>
          </cell>
        </row>
        <row r="173">
          <cell r="C173" t="str">
            <v>Jun</v>
          </cell>
          <cell r="D173">
            <v>150818.82788000003</v>
          </cell>
          <cell r="E173">
            <v>285011.87341</v>
          </cell>
          <cell r="F173">
            <v>774330.19458999997</v>
          </cell>
          <cell r="G173">
            <v>243071.28246999998</v>
          </cell>
          <cell r="I173">
            <v>1453232.1783499997</v>
          </cell>
          <cell r="O173" t="str">
            <v>Jun</v>
          </cell>
          <cell r="P173">
            <v>59948.661500000002</v>
          </cell>
          <cell r="Q173">
            <v>488662.70632</v>
          </cell>
          <cell r="R173">
            <v>435097.04193000001</v>
          </cell>
          <cell r="S173">
            <v>427636.18148999999</v>
          </cell>
          <cell r="T173">
            <v>1411344.59124</v>
          </cell>
          <cell r="Y173" t="str">
            <v>Jun</v>
          </cell>
          <cell r="Z173">
            <v>-1670497.3704000001</v>
          </cell>
          <cell r="AA173">
            <v>1411344.59124</v>
          </cell>
          <cell r="AB173">
            <v>-104098.84787</v>
          </cell>
          <cell r="AD173">
            <v>-363251.62703000015</v>
          </cell>
        </row>
        <row r="174">
          <cell r="C174" t="str">
            <v>Jul</v>
          </cell>
          <cell r="D174">
            <v>171049.06830000001</v>
          </cell>
          <cell r="E174">
            <v>337608.65161</v>
          </cell>
          <cell r="F174">
            <v>957200.86755999993</v>
          </cell>
          <cell r="G174">
            <v>301801.01869</v>
          </cell>
          <cell r="I174">
            <v>1767659.6061599997</v>
          </cell>
          <cell r="O174" t="str">
            <v>Jul</v>
          </cell>
          <cell r="P174">
            <v>189069.00537999999</v>
          </cell>
          <cell r="Q174">
            <v>547798.07770999998</v>
          </cell>
          <cell r="R174">
            <v>465144.65451000002</v>
          </cell>
          <cell r="S174">
            <v>596375.56767000002</v>
          </cell>
          <cell r="T174">
            <v>1798387.3052699999</v>
          </cell>
          <cell r="Y174" t="str">
            <v>Jul</v>
          </cell>
          <cell r="Z174">
            <v>-2070208.65919</v>
          </cell>
          <cell r="AA174">
            <v>1798387.3052699999</v>
          </cell>
          <cell r="AB174">
            <v>-19319.070699999997</v>
          </cell>
          <cell r="AD174">
            <v>-291140.42462000012</v>
          </cell>
        </row>
        <row r="175">
          <cell r="C175" t="str">
            <v>Ago</v>
          </cell>
          <cell r="D175">
            <v>189037.11863000001</v>
          </cell>
          <cell r="E175">
            <v>395585.16395999998</v>
          </cell>
          <cell r="F175">
            <v>1121855.81905</v>
          </cell>
          <cell r="G175">
            <v>355754.13841999997</v>
          </cell>
          <cell r="I175">
            <v>2062232.2400599997</v>
          </cell>
          <cell r="O175" t="str">
            <v>Ago</v>
          </cell>
          <cell r="P175">
            <v>250216.39565999998</v>
          </cell>
          <cell r="Q175">
            <v>1025587.9355299999</v>
          </cell>
          <cell r="R175">
            <v>482552.52761000005</v>
          </cell>
          <cell r="S175">
            <v>490217.34367000003</v>
          </cell>
          <cell r="T175">
            <v>2248574.2024699999</v>
          </cell>
          <cell r="Y175" t="str">
            <v>Ago</v>
          </cell>
          <cell r="Z175">
            <v>-2481940.9920299998</v>
          </cell>
          <cell r="AA175">
            <v>2248574.2024699999</v>
          </cell>
          <cell r="AB175">
            <v>-32907.500139999996</v>
          </cell>
          <cell r="AD175">
            <v>-266274.28969999996</v>
          </cell>
        </row>
        <row r="176">
          <cell r="C176" t="str">
            <v>Sep</v>
          </cell>
          <cell r="D176">
            <v>205551.24368000001</v>
          </cell>
          <cell r="E176">
            <v>443235.91015999997</v>
          </cell>
          <cell r="F176">
            <v>1259257.24605</v>
          </cell>
          <cell r="G176">
            <v>406327.64154999994</v>
          </cell>
          <cell r="I176">
            <v>2314372.0414399998</v>
          </cell>
          <cell r="O176" t="str">
            <v>Sep</v>
          </cell>
          <cell r="P176">
            <v>429438.20572999999</v>
          </cell>
          <cell r="Q176">
            <v>1068628.1437499998</v>
          </cell>
          <cell r="R176">
            <v>562207.31557000009</v>
          </cell>
          <cell r="S176">
            <v>666474.10122000007</v>
          </cell>
          <cell r="T176">
            <v>2726747.76627</v>
          </cell>
          <cell r="Y176" t="str">
            <v>Sep</v>
          </cell>
          <cell r="Z176">
            <v>-2912992.32155</v>
          </cell>
          <cell r="AA176">
            <v>2726747.76627</v>
          </cell>
          <cell r="AB176">
            <v>-43973.171959999992</v>
          </cell>
          <cell r="AD176">
            <v>-230217.72723999998</v>
          </cell>
        </row>
        <row r="177">
          <cell r="C177" t="str">
            <v>Oct</v>
          </cell>
          <cell r="D177">
            <v>219654.24647000001</v>
          </cell>
          <cell r="E177">
            <v>496628.17475999997</v>
          </cell>
          <cell r="F177">
            <v>1459963.68356</v>
          </cell>
          <cell r="G177">
            <v>482441.96676999994</v>
          </cell>
          <cell r="I177">
            <v>2658688.0715600001</v>
          </cell>
          <cell r="O177" t="str">
            <v>Oct</v>
          </cell>
          <cell r="P177">
            <v>699064.39471999998</v>
          </cell>
          <cell r="Q177">
            <v>1167707.6582599997</v>
          </cell>
          <cell r="R177">
            <v>641930.95072000008</v>
          </cell>
          <cell r="S177">
            <v>778686.63878000004</v>
          </cell>
          <cell r="T177">
            <v>3287389.6424799999</v>
          </cell>
          <cell r="Y177" t="str">
            <v>Oct</v>
          </cell>
          <cell r="Z177">
            <v>-3363859.5133699998</v>
          </cell>
          <cell r="AA177">
            <v>3287389.6424799999</v>
          </cell>
          <cell r="AB177">
            <v>-9241.932489999992</v>
          </cell>
          <cell r="AD177">
            <v>-85711.803379999896</v>
          </cell>
        </row>
        <row r="178">
          <cell r="C178" t="str">
            <v>Nov</v>
          </cell>
          <cell r="D178">
            <v>233545.36512</v>
          </cell>
          <cell r="E178">
            <v>578135.14705999999</v>
          </cell>
          <cell r="F178">
            <v>1608628.7973500001</v>
          </cell>
          <cell r="G178">
            <v>534038.86857999989</v>
          </cell>
          <cell r="I178">
            <v>2954348.1781100002</v>
          </cell>
          <cell r="O178" t="str">
            <v>Nov</v>
          </cell>
          <cell r="P178">
            <v>893809.98783999996</v>
          </cell>
          <cell r="Q178">
            <v>1311939.8990799997</v>
          </cell>
          <cell r="R178">
            <v>642668.87895000004</v>
          </cell>
          <cell r="S178">
            <v>807184.76399000001</v>
          </cell>
          <cell r="T178">
            <v>3655603.5298600001</v>
          </cell>
          <cell r="Y178" t="str">
            <v>Nov</v>
          </cell>
          <cell r="Z178">
            <v>-3612282.6165099996</v>
          </cell>
          <cell r="AA178">
            <v>3655603.5298600001</v>
          </cell>
          <cell r="AB178">
            <v>10182.019270000008</v>
          </cell>
          <cell r="AD178">
            <v>53502.932620000516</v>
          </cell>
        </row>
        <row r="179">
          <cell r="C179" t="str">
            <v>Dic</v>
          </cell>
          <cell r="D179">
            <v>253806.27334000001</v>
          </cell>
          <cell r="E179">
            <v>640569.84491999994</v>
          </cell>
          <cell r="F179">
            <v>1739824.5096100001</v>
          </cell>
          <cell r="G179">
            <v>585241.19255999988</v>
          </cell>
          <cell r="I179">
            <v>3219441.8204300003</v>
          </cell>
          <cell r="O179" t="str">
            <v>Dic</v>
          </cell>
          <cell r="P179">
            <v>1995421.3680699999</v>
          </cell>
          <cell r="Q179">
            <v>1653160.5016299996</v>
          </cell>
          <cell r="R179">
            <v>904608.8340400001</v>
          </cell>
          <cell r="S179">
            <v>1018032.5725700001</v>
          </cell>
          <cell r="T179">
            <v>5571223.2763100006</v>
          </cell>
          <cell r="Y179" t="str">
            <v>Dic</v>
          </cell>
          <cell r="Z179">
            <v>-3989461.6900199996</v>
          </cell>
          <cell r="AA179">
            <v>5571223.2763100006</v>
          </cell>
          <cell r="AB179">
            <v>-9606.4302199999911</v>
          </cell>
          <cell r="AD179">
            <v>1572155.156070001</v>
          </cell>
        </row>
        <row r="180">
          <cell r="B180" t="str">
            <v>1997 (p)</v>
          </cell>
          <cell r="C180" t="str">
            <v>Ene</v>
          </cell>
          <cell r="D180">
            <v>21458.873970000001</v>
          </cell>
          <cell r="E180">
            <v>53235.418460000001</v>
          </cell>
          <cell r="F180">
            <v>179265.639</v>
          </cell>
          <cell r="G180">
            <v>26111.2084</v>
          </cell>
          <cell r="I180">
            <v>280071.13983</v>
          </cell>
          <cell r="N180" t="str">
            <v>1997 (p)</v>
          </cell>
          <cell r="O180" t="str">
            <v>Ene</v>
          </cell>
          <cell r="P180">
            <v>192010.09516</v>
          </cell>
          <cell r="Q180">
            <v>49727.278480000001</v>
          </cell>
          <cell r="R180">
            <v>-2176.2264599999999</v>
          </cell>
          <cell r="S180">
            <v>159832.60722999999</v>
          </cell>
          <cell r="T180">
            <v>399393.75440999999</v>
          </cell>
          <cell r="X180" t="str">
            <v>1997 (p)</v>
          </cell>
          <cell r="Y180" t="str">
            <v>Ene</v>
          </cell>
          <cell r="Z180">
            <v>-374670.18338</v>
          </cell>
          <cell r="AA180">
            <v>399393.75440999999</v>
          </cell>
          <cell r="AB180">
            <v>-86604.702720000001</v>
          </cell>
          <cell r="AD180">
            <v>-61881.131690000009</v>
          </cell>
        </row>
        <row r="181">
          <cell r="C181" t="str">
            <v>Feb</v>
          </cell>
          <cell r="D181">
            <v>49990.435599999997</v>
          </cell>
          <cell r="E181">
            <v>106665.57980000001</v>
          </cell>
          <cell r="F181">
            <v>346977.34603000002</v>
          </cell>
          <cell r="G181">
            <v>83846.347380000007</v>
          </cell>
          <cell r="I181">
            <v>587479.70880999998</v>
          </cell>
          <cell r="O181" t="str">
            <v>Feb</v>
          </cell>
          <cell r="P181">
            <v>264518.14072000002</v>
          </cell>
          <cell r="Q181">
            <v>199209.95922000002</v>
          </cell>
          <cell r="R181">
            <v>58494.852170000006</v>
          </cell>
          <cell r="S181">
            <v>374017.31685</v>
          </cell>
          <cell r="T181">
            <v>896240.26896000002</v>
          </cell>
          <cell r="Y181" t="str">
            <v>Feb</v>
          </cell>
          <cell r="Z181">
            <v>-870141.08658</v>
          </cell>
          <cell r="AA181">
            <v>896240.26896000002</v>
          </cell>
          <cell r="AB181">
            <v>-106392.29055000001</v>
          </cell>
          <cell r="AD181">
            <v>-80293.108169999992</v>
          </cell>
        </row>
        <row r="182">
          <cell r="C182" t="str">
            <v>Mar</v>
          </cell>
          <cell r="D182">
            <v>76386.323409999997</v>
          </cell>
          <cell r="E182">
            <v>155599.06575000001</v>
          </cell>
          <cell r="F182">
            <v>516251.68075000006</v>
          </cell>
          <cell r="G182">
            <v>125503.31884000001</v>
          </cell>
          <cell r="I182">
            <v>873740.38874999993</v>
          </cell>
          <cell r="O182" t="str">
            <v>Mar</v>
          </cell>
          <cell r="P182">
            <v>410036.34215000004</v>
          </cell>
          <cell r="Q182">
            <v>314491.98936000001</v>
          </cell>
          <cell r="R182">
            <v>100571.58579000001</v>
          </cell>
          <cell r="S182">
            <v>579591.14642999996</v>
          </cell>
          <cell r="T182">
            <v>1404691.0637300001</v>
          </cell>
          <cell r="Y182" t="str">
            <v>Mar</v>
          </cell>
          <cell r="Z182">
            <v>-1251024.3294299999</v>
          </cell>
          <cell r="AA182">
            <v>1404691.0637300001</v>
          </cell>
          <cell r="AB182">
            <v>-110539.99701000001</v>
          </cell>
          <cell r="AD182">
            <v>43126.737290000121</v>
          </cell>
        </row>
        <row r="183">
          <cell r="C183" t="str">
            <v>Abr</v>
          </cell>
          <cell r="D183">
            <v>100230.81586</v>
          </cell>
          <cell r="E183">
            <v>212025.01800000001</v>
          </cell>
          <cell r="F183">
            <v>727633.0684300001</v>
          </cell>
          <cell r="G183">
            <v>176719.06095000001</v>
          </cell>
          <cell r="I183">
            <v>1216607.96324</v>
          </cell>
          <cell r="O183" t="str">
            <v>Abr</v>
          </cell>
          <cell r="P183">
            <v>625042.68231000006</v>
          </cell>
          <cell r="Q183">
            <v>445439.98560999997</v>
          </cell>
          <cell r="R183">
            <v>146285.97908000002</v>
          </cell>
          <cell r="S183">
            <v>678847.50430999999</v>
          </cell>
          <cell r="T183">
            <v>1895616.1513100001</v>
          </cell>
          <cell r="Y183" t="str">
            <v>Abr</v>
          </cell>
          <cell r="Z183">
            <v>-1673575.6427799999</v>
          </cell>
          <cell r="AA183">
            <v>1895616.1513100001</v>
          </cell>
          <cell r="AB183">
            <v>-123153.65503000001</v>
          </cell>
          <cell r="AD183">
            <v>98886.853500000216</v>
          </cell>
        </row>
        <row r="184">
          <cell r="C184" t="str">
            <v>May</v>
          </cell>
          <cell r="D184">
            <v>123695.43988000001</v>
          </cell>
          <cell r="E184">
            <v>256490.21923000002</v>
          </cell>
          <cell r="F184">
            <v>891843.61048000003</v>
          </cell>
          <cell r="G184">
            <v>240877.57551000002</v>
          </cell>
          <cell r="I184">
            <v>1512906.8451</v>
          </cell>
          <cell r="O184" t="str">
            <v>May</v>
          </cell>
          <cell r="P184">
            <v>864227.23750000005</v>
          </cell>
          <cell r="Q184">
            <v>562679.59771</v>
          </cell>
          <cell r="R184">
            <v>141296.92512000003</v>
          </cell>
          <cell r="S184">
            <v>656291.38462999999</v>
          </cell>
          <cell r="T184">
            <v>2224495.1449600002</v>
          </cell>
          <cell r="Y184" t="str">
            <v>May</v>
          </cell>
          <cell r="Z184">
            <v>-1881103.7799499999</v>
          </cell>
          <cell r="AA184">
            <v>2224495.1449600002</v>
          </cell>
          <cell r="AB184">
            <v>-19918.772410000005</v>
          </cell>
          <cell r="AD184">
            <v>323472.59260000032</v>
          </cell>
        </row>
        <row r="185">
          <cell r="C185" t="str">
            <v>Jun</v>
          </cell>
          <cell r="D185">
            <v>142361.54466000001</v>
          </cell>
          <cell r="E185">
            <v>299412.39669000002</v>
          </cell>
          <cell r="F185">
            <v>1025614.31053</v>
          </cell>
          <cell r="G185">
            <v>330428.58091000002</v>
          </cell>
          <cell r="I185">
            <v>1797816.8327899999</v>
          </cell>
          <cell r="O185" t="str">
            <v>Jun</v>
          </cell>
          <cell r="P185">
            <v>991628.49959000002</v>
          </cell>
          <cell r="Q185">
            <v>599898.67344000004</v>
          </cell>
          <cell r="R185">
            <v>239799.85112000004</v>
          </cell>
          <cell r="S185">
            <v>729020.67353000003</v>
          </cell>
          <cell r="T185">
            <v>2560347.6976800002</v>
          </cell>
          <cell r="Y185" t="str">
            <v>Jun</v>
          </cell>
          <cell r="Z185">
            <v>-2149607.7091600001</v>
          </cell>
          <cell r="AA185">
            <v>2560347.6976800002</v>
          </cell>
          <cell r="AB185">
            <v>-36208.777660000007</v>
          </cell>
          <cell r="AD185">
            <v>374531.21086000011</v>
          </cell>
        </row>
        <row r="186">
          <cell r="C186" t="str">
            <v>Jul</v>
          </cell>
          <cell r="D186">
            <v>158871.42758000002</v>
          </cell>
          <cell r="E186">
            <v>351011.59308000002</v>
          </cell>
          <cell r="F186">
            <v>1175111.27217</v>
          </cell>
          <cell r="G186">
            <v>403633.15659000003</v>
          </cell>
          <cell r="I186">
            <v>2088627.44942</v>
          </cell>
          <cell r="O186" t="str">
            <v>Jul</v>
          </cell>
          <cell r="P186">
            <v>1102095.2902500001</v>
          </cell>
          <cell r="Q186">
            <v>853744.02324000001</v>
          </cell>
          <cell r="R186">
            <v>291025.34457000002</v>
          </cell>
          <cell r="S186">
            <v>634764.20452999999</v>
          </cell>
          <cell r="T186">
            <v>2881628.86259</v>
          </cell>
          <cell r="Y186" t="str">
            <v>Jul</v>
          </cell>
          <cell r="Z186">
            <v>-2413675.2331099999</v>
          </cell>
          <cell r="AA186">
            <v>2881628.86259</v>
          </cell>
          <cell r="AB186">
            <v>-84990.385540000017</v>
          </cell>
          <cell r="AD186">
            <v>382963.24394000007</v>
          </cell>
        </row>
        <row r="187">
          <cell r="C187" t="str">
            <v>Ago</v>
          </cell>
          <cell r="D187">
            <v>171354.65592000002</v>
          </cell>
          <cell r="E187">
            <v>390503.00804000004</v>
          </cell>
          <cell r="F187">
            <v>1318683.50364</v>
          </cell>
          <cell r="G187">
            <v>485206.00783000002</v>
          </cell>
          <cell r="I187">
            <v>2365747.1754299998</v>
          </cell>
          <cell r="O187" t="str">
            <v>Ago</v>
          </cell>
          <cell r="P187">
            <v>1139821.8823600002</v>
          </cell>
          <cell r="Q187">
            <v>926060.87471999996</v>
          </cell>
          <cell r="R187">
            <v>370040.74883</v>
          </cell>
          <cell r="S187">
            <v>786876.55744999996</v>
          </cell>
          <cell r="T187">
            <v>3222800.06336</v>
          </cell>
          <cell r="Y187" t="str">
            <v>Ago</v>
          </cell>
          <cell r="Z187">
            <v>-2774178.31036</v>
          </cell>
          <cell r="AA187">
            <v>3222800.06336</v>
          </cell>
          <cell r="AB187">
            <v>-64292.784430000014</v>
          </cell>
          <cell r="AD187">
            <v>384328.96857000003</v>
          </cell>
        </row>
        <row r="188">
          <cell r="C188" t="str">
            <v>Sep</v>
          </cell>
          <cell r="D188">
            <v>187689.33712000001</v>
          </cell>
          <cell r="E188">
            <v>443247.69712000003</v>
          </cell>
          <cell r="F188">
            <v>1475822.30742</v>
          </cell>
          <cell r="G188">
            <v>554046.20296000002</v>
          </cell>
          <cell r="I188">
            <v>2660805.5446199998</v>
          </cell>
          <cell r="O188" t="str">
            <v>Sep</v>
          </cell>
          <cell r="P188">
            <v>1044821.2411300002</v>
          </cell>
          <cell r="Q188">
            <v>1148432.0716800001</v>
          </cell>
          <cell r="R188">
            <v>413952.59125</v>
          </cell>
          <cell r="S188">
            <v>878845.45863999997</v>
          </cell>
          <cell r="T188">
            <v>3486051.3626999999</v>
          </cell>
          <cell r="Y188" t="str">
            <v>Sep</v>
          </cell>
          <cell r="Z188">
            <v>-3164871.8856699998</v>
          </cell>
          <cell r="AA188">
            <v>3486051.3626999999</v>
          </cell>
          <cell r="AB188">
            <v>10951.139559999981</v>
          </cell>
          <cell r="AD188">
            <v>332130.61659000017</v>
          </cell>
        </row>
        <row r="189">
          <cell r="C189" t="str">
            <v>Oct</v>
          </cell>
          <cell r="D189">
            <v>199301.70037000001</v>
          </cell>
          <cell r="E189">
            <v>494568.37804000004</v>
          </cell>
          <cell r="F189">
            <v>1639731.85033</v>
          </cell>
          <cell r="G189">
            <v>690001.92186999996</v>
          </cell>
          <cell r="I189">
            <v>3023603.8506100001</v>
          </cell>
          <cell r="O189" t="str">
            <v>Oct</v>
          </cell>
          <cell r="P189">
            <v>1069522.0285700003</v>
          </cell>
          <cell r="Q189">
            <v>1287548.0581400001</v>
          </cell>
          <cell r="R189">
            <v>443908.75660999998</v>
          </cell>
          <cell r="S189">
            <v>997887.31663999998</v>
          </cell>
          <cell r="T189">
            <v>3798866.1599599998</v>
          </cell>
          <cell r="Y189" t="str">
            <v>Oct</v>
          </cell>
          <cell r="Z189">
            <v>-3633252.0492999996</v>
          </cell>
          <cell r="AA189">
            <v>3798866.1599599998</v>
          </cell>
          <cell r="AB189">
            <v>95462.169219999982</v>
          </cell>
          <cell r="AD189">
            <v>261076.27988000022</v>
          </cell>
        </row>
        <row r="190">
          <cell r="C190" t="str">
            <v>Nov</v>
          </cell>
          <cell r="D190">
            <v>208198.81092000002</v>
          </cell>
          <cell r="E190">
            <v>559076.38533000008</v>
          </cell>
          <cell r="F190">
            <v>1768245.15338</v>
          </cell>
          <cell r="G190">
            <v>767229.21057999996</v>
          </cell>
          <cell r="I190">
            <v>3302749.5602100003</v>
          </cell>
          <cell r="O190" t="str">
            <v>Nov</v>
          </cell>
          <cell r="P190">
            <v>1323783.1067000004</v>
          </cell>
          <cell r="Q190">
            <v>1368255.0678600001</v>
          </cell>
          <cell r="R190">
            <v>458779.46885999996</v>
          </cell>
          <cell r="S190">
            <v>941780.43950999994</v>
          </cell>
          <cell r="T190">
            <v>4092598.08293</v>
          </cell>
          <cell r="Y190" t="str">
            <v>Nov</v>
          </cell>
          <cell r="Z190">
            <v>-4006137.2416499997</v>
          </cell>
          <cell r="AA190">
            <v>4092598.08293</v>
          </cell>
          <cell r="AB190">
            <v>2807.0038699999859</v>
          </cell>
          <cell r="AD190">
            <v>89267.84515000027</v>
          </cell>
        </row>
        <row r="191">
          <cell r="C191" t="str">
            <v>Dic*</v>
          </cell>
          <cell r="D191">
            <v>218331.27782000002</v>
          </cell>
          <cell r="E191">
            <v>605667.1873300001</v>
          </cell>
          <cell r="F191">
            <v>1939515.6369</v>
          </cell>
          <cell r="G191">
            <v>848855.76094999991</v>
          </cell>
          <cell r="I191">
            <v>3612369.8630000004</v>
          </cell>
          <cell r="O191" t="str">
            <v>Dic*</v>
          </cell>
          <cell r="P191">
            <v>1649391.1537300004</v>
          </cell>
          <cell r="Q191">
            <v>1472688.22083</v>
          </cell>
          <cell r="R191">
            <v>313145.07629</v>
          </cell>
          <cell r="S191">
            <v>1281444.6990799999</v>
          </cell>
          <cell r="T191">
            <v>4716669.1499300003</v>
          </cell>
          <cell r="Y191" t="str">
            <v>Dic*</v>
          </cell>
          <cell r="Z191">
            <v>-4710923.4390799999</v>
          </cell>
          <cell r="AA191">
            <v>4716669.1499300003</v>
          </cell>
          <cell r="AB191">
            <v>-21036.958130000014</v>
          </cell>
          <cell r="AD191">
            <v>-15291.247279999632</v>
          </cell>
        </row>
        <row r="192">
          <cell r="B192" t="str">
            <v>1998 (p)</v>
          </cell>
          <cell r="C192" t="str">
            <v>Ene</v>
          </cell>
          <cell r="D192">
            <v>10350.36</v>
          </cell>
          <cell r="E192">
            <v>38654.15</v>
          </cell>
          <cell r="F192">
            <v>141359.57999999999</v>
          </cell>
          <cell r="G192">
            <v>64620.83</v>
          </cell>
          <cell r="I192">
            <v>254984.93</v>
          </cell>
          <cell r="N192" t="str">
            <v>1998 (p)</v>
          </cell>
          <cell r="O192" t="str">
            <v>Ene</v>
          </cell>
          <cell r="P192">
            <v>-31332.01</v>
          </cell>
          <cell r="Q192">
            <v>99502.02</v>
          </cell>
          <cell r="R192">
            <v>20191.490000000002</v>
          </cell>
          <cell r="S192">
            <v>74486.600000000006</v>
          </cell>
          <cell r="T192">
            <v>162848.10999999999</v>
          </cell>
          <cell r="X192" t="str">
            <v>1998 (p)</v>
          </cell>
          <cell r="Y192" t="str">
            <v>Ene</v>
          </cell>
          <cell r="Z192">
            <v>-348426.18</v>
          </cell>
          <cell r="AA192">
            <v>162848.10999999999</v>
          </cell>
          <cell r="AB192">
            <v>51421.14</v>
          </cell>
          <cell r="AD192">
            <v>-134156.93</v>
          </cell>
        </row>
        <row r="193">
          <cell r="C193" t="str">
            <v>Feb</v>
          </cell>
          <cell r="D193">
            <v>21244.04</v>
          </cell>
          <cell r="E193">
            <v>76723.61</v>
          </cell>
          <cell r="F193">
            <v>317102.78000000003</v>
          </cell>
          <cell r="G193">
            <v>149456.01</v>
          </cell>
          <cell r="I193">
            <v>564526.43999999994</v>
          </cell>
          <cell r="O193" t="str">
            <v>Feb</v>
          </cell>
          <cell r="P193">
            <v>-187804.52000000002</v>
          </cell>
          <cell r="Q193">
            <v>76123.06</v>
          </cell>
          <cell r="R193">
            <v>95250.08</v>
          </cell>
          <cell r="S193">
            <v>302900.09999999998</v>
          </cell>
          <cell r="T193">
            <v>286468.73</v>
          </cell>
          <cell r="Y193" t="str">
            <v>Feb</v>
          </cell>
          <cell r="Z193">
            <v>-850751.7</v>
          </cell>
          <cell r="AA193">
            <v>286468.73</v>
          </cell>
          <cell r="AB193">
            <v>46867.25</v>
          </cell>
          <cell r="AD193">
            <v>-517415.72</v>
          </cell>
        </row>
        <row r="194">
          <cell r="C194" t="str">
            <v>Mar</v>
          </cell>
          <cell r="D194">
            <v>34378.949999999997</v>
          </cell>
          <cell r="E194">
            <v>117615.58</v>
          </cell>
          <cell r="F194">
            <v>515313.42000000004</v>
          </cell>
          <cell r="G194">
            <v>202904.96000000002</v>
          </cell>
          <cell r="I194">
            <v>870212.90999999992</v>
          </cell>
          <cell r="O194" t="str">
            <v>Mar</v>
          </cell>
          <cell r="P194">
            <v>-241205.73</v>
          </cell>
          <cell r="Q194">
            <v>382864.25</v>
          </cell>
          <cell r="R194">
            <v>207646.13</v>
          </cell>
          <cell r="S194">
            <v>333711.06999999995</v>
          </cell>
          <cell r="T194">
            <v>683015.72</v>
          </cell>
          <cell r="Y194" t="str">
            <v>Mar</v>
          </cell>
          <cell r="Z194">
            <v>-1214914.22</v>
          </cell>
          <cell r="AA194">
            <v>683015.72</v>
          </cell>
          <cell r="AB194">
            <v>-484.0199999999968</v>
          </cell>
          <cell r="AD194">
            <v>-532382.52</v>
          </cell>
        </row>
        <row r="195">
          <cell r="C195" t="str">
            <v>Abr</v>
          </cell>
          <cell r="D195">
            <v>45691.77</v>
          </cell>
          <cell r="E195">
            <v>138120.21</v>
          </cell>
          <cell r="F195">
            <v>647397.56000000006</v>
          </cell>
          <cell r="G195">
            <v>261410.97000000003</v>
          </cell>
          <cell r="I195">
            <v>1092620.51</v>
          </cell>
          <cell r="O195" t="str">
            <v>Abr</v>
          </cell>
          <cell r="P195">
            <v>-101338.11000000002</v>
          </cell>
          <cell r="Q195">
            <v>384726.55</v>
          </cell>
          <cell r="R195">
            <v>125445.43000000001</v>
          </cell>
          <cell r="S195">
            <v>694481.02</v>
          </cell>
          <cell r="T195">
            <v>1103314.8899999999</v>
          </cell>
          <cell r="Y195" t="str">
            <v>Abr</v>
          </cell>
          <cell r="Z195">
            <v>-1652321.74</v>
          </cell>
          <cell r="AA195">
            <v>1103314.8899999999</v>
          </cell>
          <cell r="AB195">
            <v>45771.350000000006</v>
          </cell>
          <cell r="AD195">
            <v>-503235.50000000012</v>
          </cell>
        </row>
        <row r="196">
          <cell r="C196" t="str">
            <v>May</v>
          </cell>
          <cell r="D196">
            <v>56991.069999999992</v>
          </cell>
          <cell r="E196">
            <v>180965.55</v>
          </cell>
          <cell r="F196">
            <v>793736.15</v>
          </cell>
          <cell r="G196">
            <v>326240.98000000004</v>
          </cell>
          <cell r="I196">
            <v>1357933.75</v>
          </cell>
          <cell r="O196" t="str">
            <v>May</v>
          </cell>
          <cell r="P196">
            <v>-180655.87</v>
          </cell>
          <cell r="Q196">
            <v>501665.25</v>
          </cell>
          <cell r="R196">
            <v>126898.19</v>
          </cell>
          <cell r="S196">
            <v>750528.39</v>
          </cell>
          <cell r="T196">
            <v>1198435.96</v>
          </cell>
          <cell r="Y196" t="str">
            <v>May</v>
          </cell>
          <cell r="Z196">
            <v>-1959059.9</v>
          </cell>
          <cell r="AA196">
            <v>1198435.96</v>
          </cell>
          <cell r="AB196">
            <v>36232.850000000006</v>
          </cell>
          <cell r="AD196">
            <v>-724391.09</v>
          </cell>
        </row>
        <row r="197">
          <cell r="C197" t="str">
            <v>Jun</v>
          </cell>
          <cell r="D197">
            <v>65533.19999999999</v>
          </cell>
          <cell r="E197">
            <v>220281.28999999998</v>
          </cell>
          <cell r="F197">
            <v>1010223.31</v>
          </cell>
          <cell r="G197">
            <v>399572.02</v>
          </cell>
          <cell r="I197">
            <v>1695609.82</v>
          </cell>
          <cell r="O197" t="str">
            <v>Jun</v>
          </cell>
          <cell r="P197">
            <v>64688.100000000006</v>
          </cell>
          <cell r="Q197">
            <v>547418.47</v>
          </cell>
          <cell r="R197">
            <v>225928.15000000002</v>
          </cell>
          <cell r="S197">
            <v>514494.29000000004</v>
          </cell>
          <cell r="T197">
            <v>1352529.01</v>
          </cell>
          <cell r="Y197" t="str">
            <v>Jun</v>
          </cell>
          <cell r="Z197">
            <v>-2223950.16</v>
          </cell>
          <cell r="AA197">
            <v>1352529.01</v>
          </cell>
          <cell r="AB197">
            <v>24589.910000000003</v>
          </cell>
          <cell r="AD197">
            <v>-846831.24000000011</v>
          </cell>
        </row>
        <row r="198">
          <cell r="C198" t="str">
            <v>Jul</v>
          </cell>
          <cell r="D198">
            <v>78838.62999999999</v>
          </cell>
          <cell r="E198">
            <v>265182.84999999998</v>
          </cell>
          <cell r="F198">
            <v>1183246.22</v>
          </cell>
          <cell r="G198">
            <v>473331.44</v>
          </cell>
          <cell r="I198">
            <v>2000599.1300000001</v>
          </cell>
          <cell r="O198" t="str">
            <v>Jul</v>
          </cell>
          <cell r="P198">
            <v>168836.02000000002</v>
          </cell>
          <cell r="Q198">
            <v>614837.80999999994</v>
          </cell>
          <cell r="R198">
            <v>248525.44000000003</v>
          </cell>
          <cell r="S198">
            <v>719687.84000000008</v>
          </cell>
          <cell r="T198">
            <v>1751887.1099999999</v>
          </cell>
          <cell r="Y198" t="str">
            <v>Jul</v>
          </cell>
          <cell r="Z198">
            <v>-2582799.23</v>
          </cell>
          <cell r="AA198">
            <v>1751887.1099999999</v>
          </cell>
          <cell r="AB198">
            <v>3826.760000000002</v>
          </cell>
          <cell r="AD198">
            <v>-827085.3600000001</v>
          </cell>
        </row>
        <row r="199">
          <cell r="C199" t="str">
            <v>Ago</v>
          </cell>
          <cell r="D199">
            <v>93753.889999999985</v>
          </cell>
          <cell r="E199">
            <v>303172.76999999996</v>
          </cell>
          <cell r="F199">
            <v>1349105.51</v>
          </cell>
          <cell r="G199">
            <v>534363.61</v>
          </cell>
          <cell r="I199">
            <v>2280395.77</v>
          </cell>
          <cell r="O199" t="str">
            <v>Ago</v>
          </cell>
          <cell r="P199">
            <v>191294.78000000003</v>
          </cell>
          <cell r="Q199">
            <v>738646.66999999993</v>
          </cell>
          <cell r="R199">
            <v>343395.31000000006</v>
          </cell>
          <cell r="S199">
            <v>739080.54</v>
          </cell>
          <cell r="T199">
            <v>2012417.2999999998</v>
          </cell>
          <cell r="Y199" t="str">
            <v>Ago</v>
          </cell>
          <cell r="Z199">
            <v>-3068529.67</v>
          </cell>
          <cell r="AA199">
            <v>2012417.2999999998</v>
          </cell>
          <cell r="AB199">
            <v>84435.799999999988</v>
          </cell>
          <cell r="AD199">
            <v>-971676.57000000007</v>
          </cell>
        </row>
        <row r="200">
          <cell r="C200" t="str">
            <v>Sep</v>
          </cell>
          <cell r="D200">
            <v>109866.19999999998</v>
          </cell>
          <cell r="E200">
            <v>344713.44999999995</v>
          </cell>
          <cell r="F200">
            <v>1508029.15</v>
          </cell>
          <cell r="G200">
            <v>621842.75</v>
          </cell>
          <cell r="I200">
            <v>2584451.54</v>
          </cell>
          <cell r="O200" t="str">
            <v>Sep</v>
          </cell>
          <cell r="P200">
            <v>229933.13000000003</v>
          </cell>
          <cell r="Q200">
            <v>710635.41999999993</v>
          </cell>
          <cell r="R200">
            <v>448879.18000000005</v>
          </cell>
          <cell r="S200">
            <v>855974.09000000008</v>
          </cell>
          <cell r="T200">
            <v>2245421.8299999996</v>
          </cell>
          <cell r="Y200" t="str">
            <v>Sep</v>
          </cell>
          <cell r="Z200">
            <v>-3613164.45</v>
          </cell>
          <cell r="AA200">
            <v>2245421.8299999996</v>
          </cell>
          <cell r="AB200">
            <v>214752.63999999998</v>
          </cell>
          <cell r="AD200">
            <v>-1152989.9800000007</v>
          </cell>
        </row>
        <row r="201">
          <cell r="C201" t="str">
            <v>Oct</v>
          </cell>
          <cell r="D201">
            <v>128413.39999999998</v>
          </cell>
          <cell r="E201">
            <v>392090.58999999997</v>
          </cell>
          <cell r="F201">
            <v>1727095.63</v>
          </cell>
          <cell r="G201">
            <v>776207.8</v>
          </cell>
          <cell r="I201">
            <v>3023807.42</v>
          </cell>
          <cell r="O201" t="str">
            <v>Oct</v>
          </cell>
          <cell r="P201">
            <v>149970.61000000004</v>
          </cell>
          <cell r="Q201">
            <v>991706.65999999992</v>
          </cell>
          <cell r="R201">
            <v>486233.79000000004</v>
          </cell>
          <cell r="S201">
            <v>828116.79</v>
          </cell>
          <cell r="T201">
            <v>2456027.8499999996</v>
          </cell>
          <cell r="Y201" t="str">
            <v>Oct</v>
          </cell>
          <cell r="Z201">
            <v>-3877528.97</v>
          </cell>
          <cell r="AA201">
            <v>2456027.8499999996</v>
          </cell>
          <cell r="AB201">
            <v>242163.68999999997</v>
          </cell>
          <cell r="AD201">
            <v>-1179337.4300000006</v>
          </cell>
        </row>
        <row r="202">
          <cell r="C202" t="str">
            <v>Nov</v>
          </cell>
          <cell r="D202">
            <v>152728.08999999997</v>
          </cell>
          <cell r="E202">
            <v>436360.52999999997</v>
          </cell>
          <cell r="F202">
            <v>1911148.2399999998</v>
          </cell>
          <cell r="G202">
            <v>873392.6100000001</v>
          </cell>
          <cell r="I202">
            <v>3373629.4699999997</v>
          </cell>
          <cell r="O202" t="str">
            <v>Nov</v>
          </cell>
          <cell r="P202">
            <v>247651.97000000003</v>
          </cell>
          <cell r="Q202">
            <v>1060046.92</v>
          </cell>
          <cell r="R202">
            <v>500718.75000000006</v>
          </cell>
          <cell r="S202">
            <v>868916.32000000007</v>
          </cell>
          <cell r="T202">
            <v>2677333.9699999997</v>
          </cell>
          <cell r="Y202" t="str">
            <v>Nov</v>
          </cell>
          <cell r="Z202">
            <v>-4004351.4400000004</v>
          </cell>
          <cell r="AA202">
            <v>2677333.9699999997</v>
          </cell>
          <cell r="AB202">
            <v>120428.27999999997</v>
          </cell>
          <cell r="AD202">
            <v>-1206589.1900000006</v>
          </cell>
        </row>
        <row r="203">
          <cell r="C203" t="str">
            <v>Dic*</v>
          </cell>
          <cell r="D203">
            <v>169668.12999999998</v>
          </cell>
          <cell r="E203">
            <v>496315.29</v>
          </cell>
          <cell r="F203">
            <v>2119010.5099999998</v>
          </cell>
          <cell r="G203">
            <v>932815.71000000008</v>
          </cell>
          <cell r="I203">
            <v>3717809.6399999997</v>
          </cell>
          <cell r="O203" t="str">
            <v>Dic*</v>
          </cell>
          <cell r="P203">
            <v>417783.20000000007</v>
          </cell>
          <cell r="Q203">
            <v>1334133.9099999999</v>
          </cell>
          <cell r="R203">
            <v>534844.37000000011</v>
          </cell>
          <cell r="S203">
            <v>644844.19000000006</v>
          </cell>
          <cell r="T203">
            <v>2931605.69</v>
          </cell>
          <cell r="Y203" t="str">
            <v>Dic*</v>
          </cell>
          <cell r="Z203">
            <v>-4270342.7100000009</v>
          </cell>
          <cell r="AA203">
            <v>2931605.69</v>
          </cell>
          <cell r="AB203">
            <v>161486.69999999995</v>
          </cell>
          <cell r="AD203">
            <v>-1177250.320000001</v>
          </cell>
        </row>
        <row r="217">
          <cell r="B217" t="str">
            <v>Cuadro II-3C</v>
          </cell>
          <cell r="N217" t="str">
            <v>Cuadro II-4C</v>
          </cell>
          <cell r="X217" t="str">
            <v>Cuadro II-5C</v>
          </cell>
        </row>
        <row r="219">
          <cell r="B219" t="str">
            <v>REINTEGROS POR SERVICIOS FINANCIEROS Y NO FINANCIEROS</v>
          </cell>
          <cell r="N219" t="str">
            <v>CUENTA DE CAPITAL</v>
          </cell>
          <cell r="X219" t="str">
            <v>BALANZA CAMBIARIA</v>
          </cell>
        </row>
        <row r="221">
          <cell r="B221" t="str">
            <v>(Promedios móviles de orden 6)</v>
          </cell>
          <cell r="N221" t="str">
            <v>(Promedios móviles de órden 6)</v>
          </cell>
          <cell r="X221" t="str">
            <v>(Promedios móviles de orden 6)</v>
          </cell>
        </row>
        <row r="223">
          <cell r="G223" t="str">
            <v xml:space="preserve">             (Miles de dólares)</v>
          </cell>
          <cell r="S223" t="str">
            <v xml:space="preserve">                          (Miles de dólares)</v>
          </cell>
          <cell r="AB223" t="str">
            <v xml:space="preserve">                                 (Miles de dólares)</v>
          </cell>
        </row>
        <row r="224">
          <cell r="B224" t="str">
            <v>Período</v>
          </cell>
          <cell r="D224" t="str">
            <v>Turismo</v>
          </cell>
          <cell r="E224" t="str">
            <v>Transferencias</v>
          </cell>
          <cell r="F224" t="str">
            <v>Otros servicios</v>
          </cell>
          <cell r="G224" t="str">
            <v>Servicios</v>
          </cell>
          <cell r="I224" t="str">
            <v>Servicios</v>
          </cell>
          <cell r="N224" t="str">
            <v>Período</v>
          </cell>
          <cell r="P224" t="str">
            <v>Sector</v>
          </cell>
          <cell r="Q224" t="str">
            <v>Inversión</v>
          </cell>
          <cell r="R224" t="str">
            <v>Sector</v>
          </cell>
          <cell r="S224" t="str">
            <v>Operaciones</v>
          </cell>
          <cell r="T224" t="str">
            <v>Financiación</v>
          </cell>
          <cell r="Y224" t="str">
            <v>Período</v>
          </cell>
          <cell r="Z224" t="str">
            <v>Superávit o</v>
          </cell>
          <cell r="AA224" t="str">
            <v xml:space="preserve">  Financiación</v>
          </cell>
          <cell r="AB224" t="str">
            <v>Causaciones</v>
          </cell>
          <cell r="AD224" t="str">
            <v>Var. reservas</v>
          </cell>
        </row>
        <row r="225">
          <cell r="E225" t="str">
            <v>e ingresos</v>
          </cell>
          <cell r="F225" t="str">
            <v>no financieros</v>
          </cell>
          <cell r="G225" t="str">
            <v>financieros</v>
          </cell>
          <cell r="I225" t="str">
            <v>totales</v>
          </cell>
          <cell r="P225" t="str">
            <v>privado¹</v>
          </cell>
          <cell r="Q225" t="str">
            <v>extranjera</v>
          </cell>
          <cell r="R225" t="str">
            <v>oficial¹</v>
          </cell>
          <cell r="S225" t="str">
            <v>especiales²</v>
          </cell>
          <cell r="T225" t="str">
            <v>neta</v>
          </cell>
          <cell r="Z225" t="str">
            <v>déficit en</v>
          </cell>
          <cell r="AA225" t="str">
            <v>neta</v>
          </cell>
          <cell r="AB225" t="str">
            <v>valuac. y prov.</v>
          </cell>
          <cell r="AD225" t="str">
            <v>netas</v>
          </cell>
        </row>
        <row r="226">
          <cell r="E226" t="str">
            <v>personales</v>
          </cell>
          <cell r="Q226" t="str">
            <v>neta</v>
          </cell>
          <cell r="Z226" t="str">
            <v>Cta. Cte.</v>
          </cell>
        </row>
        <row r="227">
          <cell r="C227" t="str">
            <v>Ene/92</v>
          </cell>
          <cell r="D227">
            <v>53575.166666666664</v>
          </cell>
          <cell r="E227">
            <v>131550.16666666666</v>
          </cell>
          <cell r="F227">
            <v>30883.833333333332</v>
          </cell>
          <cell r="G227">
            <v>31412</v>
          </cell>
          <cell r="I227">
            <v>247421.16666666666</v>
          </cell>
          <cell r="O227" t="str">
            <v>Ene/92</v>
          </cell>
          <cell r="P227">
            <v>1068.8333333333528</v>
          </cell>
          <cell r="Q227" t="e">
            <v>#DIV/0!</v>
          </cell>
          <cell r="R227" t="e">
            <v>#DIV/0!</v>
          </cell>
          <cell r="S227" t="e">
            <v>#DIV/0!</v>
          </cell>
          <cell r="T227" t="e">
            <v>#DIV/0!</v>
          </cell>
          <cell r="Y227" t="str">
            <v>Ene/92</v>
          </cell>
          <cell r="Z227" t="e">
            <v>#DIV/0!</v>
          </cell>
          <cell r="AA227" t="e">
            <v>#DIV/0!</v>
          </cell>
          <cell r="AB227" t="e">
            <v>#DIV/0!</v>
          </cell>
          <cell r="AD227" t="e">
            <v>#DIV/0!</v>
          </cell>
        </row>
        <row r="228">
          <cell r="C228" t="str">
            <v>Feb</v>
          </cell>
          <cell r="D228">
            <v>63191.5</v>
          </cell>
          <cell r="E228">
            <v>135052.16666666666</v>
          </cell>
          <cell r="F228">
            <v>33550.5</v>
          </cell>
          <cell r="G228">
            <v>32293.166666666668</v>
          </cell>
          <cell r="I228">
            <v>264087.33333333331</v>
          </cell>
          <cell r="O228" t="str">
            <v>Feb</v>
          </cell>
          <cell r="P228">
            <v>1068.8333333333528</v>
          </cell>
          <cell r="Q228" t="e">
            <v>#DIV/0!</v>
          </cell>
          <cell r="R228" t="e">
            <v>#DIV/0!</v>
          </cell>
          <cell r="S228" t="e">
            <v>#DIV/0!</v>
          </cell>
          <cell r="T228" t="e">
            <v>#DIV/0!</v>
          </cell>
          <cell r="Y228" t="str">
            <v>Feb</v>
          </cell>
          <cell r="Z228" t="e">
            <v>#DIV/0!</v>
          </cell>
          <cell r="AA228" t="e">
            <v>#DIV/0!</v>
          </cell>
          <cell r="AB228" t="e">
            <v>#DIV/0!</v>
          </cell>
          <cell r="AD228" t="e">
            <v>#DIV/0!</v>
          </cell>
        </row>
        <row r="229">
          <cell r="C229" t="str">
            <v>Mar</v>
          </cell>
          <cell r="D229">
            <v>75384.5</v>
          </cell>
          <cell r="E229">
            <v>134736</v>
          </cell>
          <cell r="F229">
            <v>34344.666666666664</v>
          </cell>
          <cell r="G229">
            <v>32894.833333333336</v>
          </cell>
          <cell r="I229">
            <v>277360</v>
          </cell>
          <cell r="O229" t="str">
            <v>Mar</v>
          </cell>
          <cell r="P229">
            <v>1068.8333333333528</v>
          </cell>
          <cell r="Q229" t="e">
            <v>#DIV/0!</v>
          </cell>
          <cell r="R229" t="e">
            <v>#DIV/0!</v>
          </cell>
          <cell r="S229" t="e">
            <v>#DIV/0!</v>
          </cell>
          <cell r="T229" t="e">
            <v>#DIV/0!</v>
          </cell>
          <cell r="Y229" t="str">
            <v>Mar</v>
          </cell>
          <cell r="Z229" t="e">
            <v>#DIV/0!</v>
          </cell>
          <cell r="AA229" t="e">
            <v>#DIV/0!</v>
          </cell>
          <cell r="AB229" t="e">
            <v>#DIV/0!</v>
          </cell>
          <cell r="AD229" t="e">
            <v>#DIV/0!</v>
          </cell>
        </row>
        <row r="230">
          <cell r="C230" t="str">
            <v>Abr</v>
          </cell>
          <cell r="D230">
            <v>77646.166666666672</v>
          </cell>
          <cell r="E230">
            <v>133344.66666666666</v>
          </cell>
          <cell r="F230">
            <v>31694.166666666668</v>
          </cell>
          <cell r="G230">
            <v>30014.666666666668</v>
          </cell>
          <cell r="I230">
            <v>272699.66666666669</v>
          </cell>
          <cell r="O230" t="str">
            <v>Abr</v>
          </cell>
          <cell r="P230">
            <v>1949</v>
          </cell>
          <cell r="Q230" t="e">
            <v>#DIV/0!</v>
          </cell>
          <cell r="R230" t="e">
            <v>#DIV/0!</v>
          </cell>
          <cell r="S230" t="e">
            <v>#DIV/0!</v>
          </cell>
          <cell r="T230" t="e">
            <v>#DIV/0!</v>
          </cell>
          <cell r="Y230" t="str">
            <v>Abr</v>
          </cell>
          <cell r="Z230" t="e">
            <v>#DIV/0!</v>
          </cell>
          <cell r="AA230" t="e">
            <v>#DIV/0!</v>
          </cell>
          <cell r="AB230" t="e">
            <v>#DIV/0!</v>
          </cell>
          <cell r="AD230" t="e">
            <v>#DIV/0!</v>
          </cell>
        </row>
        <row r="231">
          <cell r="C231" t="str">
            <v>May</v>
          </cell>
          <cell r="D231">
            <v>77531.166666666672</v>
          </cell>
          <cell r="E231">
            <v>150378.66666666666</v>
          </cell>
          <cell r="F231">
            <v>32094.833333333332</v>
          </cell>
          <cell r="G231">
            <v>30723.833333333332</v>
          </cell>
          <cell r="I231">
            <v>290728.5</v>
          </cell>
          <cell r="O231" t="str">
            <v>May</v>
          </cell>
          <cell r="P231">
            <v>1366.5</v>
          </cell>
          <cell r="Q231" t="e">
            <v>#DIV/0!</v>
          </cell>
          <cell r="R231" t="e">
            <v>#DIV/0!</v>
          </cell>
          <cell r="S231" t="e">
            <v>#DIV/0!</v>
          </cell>
          <cell r="T231" t="e">
            <v>#DIV/0!</v>
          </cell>
          <cell r="Y231" t="str">
            <v>May</v>
          </cell>
          <cell r="Z231" t="e">
            <v>#DIV/0!</v>
          </cell>
          <cell r="AA231" t="e">
            <v>#DIV/0!</v>
          </cell>
          <cell r="AB231" t="e">
            <v>#DIV/0!</v>
          </cell>
          <cell r="AD231" t="e">
            <v>#DIV/0!</v>
          </cell>
        </row>
        <row r="232">
          <cell r="C232" t="str">
            <v>Jun</v>
          </cell>
          <cell r="D232">
            <v>79363.333333333328</v>
          </cell>
          <cell r="E232">
            <v>161824.33333333334</v>
          </cell>
          <cell r="F232">
            <v>30333.333333333332</v>
          </cell>
          <cell r="G232">
            <v>32161.333333333332</v>
          </cell>
          <cell r="I232">
            <v>303682.33333333331</v>
          </cell>
          <cell r="O232" t="str">
            <v>Jun</v>
          </cell>
          <cell r="P232">
            <v>0</v>
          </cell>
          <cell r="Q232" t="e">
            <v>#DIV/0!</v>
          </cell>
          <cell r="R232" t="e">
            <v>#DIV/0!</v>
          </cell>
          <cell r="S232" t="e">
            <v>#DIV/0!</v>
          </cell>
          <cell r="T232" t="e">
            <v>#DIV/0!</v>
          </cell>
          <cell r="Y232" t="str">
            <v>Jun</v>
          </cell>
          <cell r="Z232" t="e">
            <v>#DIV/0!</v>
          </cell>
          <cell r="AA232" t="e">
            <v>#DIV/0!</v>
          </cell>
          <cell r="AB232" t="e">
            <v>#DIV/0!</v>
          </cell>
          <cell r="AD232" t="e">
            <v>#DIV/0!</v>
          </cell>
        </row>
        <row r="233">
          <cell r="C233" t="str">
            <v>Jul</v>
          </cell>
          <cell r="D233">
            <v>72166</v>
          </cell>
          <cell r="E233">
            <v>161319.16666666666</v>
          </cell>
          <cell r="F233">
            <v>30033.333333333332</v>
          </cell>
          <cell r="G233">
            <v>31772.5</v>
          </cell>
          <cell r="I233">
            <v>295291</v>
          </cell>
          <cell r="O233" t="str">
            <v>Jul</v>
          </cell>
          <cell r="P233">
            <v>0</v>
          </cell>
          <cell r="Q233" t="e">
            <v>#DIV/0!</v>
          </cell>
          <cell r="R233" t="e">
            <v>#DIV/0!</v>
          </cell>
          <cell r="S233" t="e">
            <v>#DIV/0!</v>
          </cell>
          <cell r="T233" t="e">
            <v>#DIV/0!</v>
          </cell>
          <cell r="Y233" t="str">
            <v>Jul</v>
          </cell>
          <cell r="Z233" t="e">
            <v>#DIV/0!</v>
          </cell>
          <cell r="AA233" t="e">
            <v>#DIV/0!</v>
          </cell>
          <cell r="AB233" t="e">
            <v>#DIV/0!</v>
          </cell>
          <cell r="AD233" t="e">
            <v>#DIV/0!</v>
          </cell>
        </row>
        <row r="234">
          <cell r="C234" t="str">
            <v>Ago</v>
          </cell>
          <cell r="D234">
            <v>71177</v>
          </cell>
          <cell r="E234">
            <v>153532.33333333334</v>
          </cell>
          <cell r="F234">
            <v>29366.666666666668</v>
          </cell>
          <cell r="G234">
            <v>31434.666666666668</v>
          </cell>
          <cell r="I234">
            <v>285510.66666666669</v>
          </cell>
          <cell r="O234" t="str">
            <v>Ago</v>
          </cell>
          <cell r="P234">
            <v>0</v>
          </cell>
          <cell r="Q234" t="e">
            <v>#DIV/0!</v>
          </cell>
          <cell r="R234" t="e">
            <v>#DIV/0!</v>
          </cell>
          <cell r="S234" t="e">
            <v>#DIV/0!</v>
          </cell>
          <cell r="T234" t="e">
            <v>#DIV/0!</v>
          </cell>
          <cell r="Y234" t="str">
            <v>Ago</v>
          </cell>
          <cell r="Z234" t="e">
            <v>#DIV/0!</v>
          </cell>
          <cell r="AA234" t="e">
            <v>#DIV/0!</v>
          </cell>
          <cell r="AB234" t="e">
            <v>#DIV/0!</v>
          </cell>
          <cell r="AD234" t="e">
            <v>#DIV/0!</v>
          </cell>
        </row>
        <row r="235">
          <cell r="C235" t="str">
            <v>Sep</v>
          </cell>
          <cell r="D235">
            <v>72581.833333333328</v>
          </cell>
          <cell r="E235">
            <v>143882</v>
          </cell>
          <cell r="F235">
            <v>30783.333333333332</v>
          </cell>
          <cell r="G235">
            <v>31608.333333333332</v>
          </cell>
          <cell r="I235">
            <v>278855.5</v>
          </cell>
          <cell r="O235" t="str">
            <v>Sep</v>
          </cell>
          <cell r="P235">
            <v>0</v>
          </cell>
          <cell r="Q235" t="e">
            <v>#DIV/0!</v>
          </cell>
          <cell r="R235" t="e">
            <v>#DIV/0!</v>
          </cell>
          <cell r="S235" t="e">
            <v>#DIV/0!</v>
          </cell>
          <cell r="T235" t="e">
            <v>#DIV/0!</v>
          </cell>
          <cell r="Y235" t="str">
            <v>Sep</v>
          </cell>
          <cell r="Z235" t="e">
            <v>#DIV/0!</v>
          </cell>
          <cell r="AA235" t="e">
            <v>#DIV/0!</v>
          </cell>
          <cell r="AB235" t="e">
            <v>#DIV/0!</v>
          </cell>
          <cell r="AD235" t="e">
            <v>#DIV/0!</v>
          </cell>
        </row>
        <row r="236">
          <cell r="C236" t="str">
            <v>Oct</v>
          </cell>
          <cell r="D236">
            <v>64417.5</v>
          </cell>
          <cell r="E236">
            <v>132319.66666666666</v>
          </cell>
          <cell r="F236">
            <v>35583.333333333336</v>
          </cell>
          <cell r="G236">
            <v>33916.5</v>
          </cell>
          <cell r="I236">
            <v>266237</v>
          </cell>
          <cell r="O236" t="str">
            <v>Oct</v>
          </cell>
          <cell r="P236">
            <v>0</v>
          </cell>
          <cell r="Q236" t="e">
            <v>#DIV/0!</v>
          </cell>
          <cell r="R236" t="e">
            <v>#DIV/0!</v>
          </cell>
          <cell r="S236" t="e">
            <v>#DIV/0!</v>
          </cell>
          <cell r="T236" t="e">
            <v>#DIV/0!</v>
          </cell>
          <cell r="Y236" t="str">
            <v>Oct</v>
          </cell>
          <cell r="Z236" t="e">
            <v>#DIV/0!</v>
          </cell>
          <cell r="AA236" t="e">
            <v>#DIV/0!</v>
          </cell>
          <cell r="AB236" t="e">
            <v>#DIV/0!</v>
          </cell>
          <cell r="AD236" t="e">
            <v>#DIV/0!</v>
          </cell>
        </row>
        <row r="237">
          <cell r="C237" t="str">
            <v>Nov</v>
          </cell>
          <cell r="D237">
            <v>59785.833333333336</v>
          </cell>
          <cell r="E237">
            <v>114487.16666666667</v>
          </cell>
          <cell r="F237">
            <v>37866.666666666664</v>
          </cell>
          <cell r="G237">
            <v>33924.166666666664</v>
          </cell>
          <cell r="I237">
            <v>246063.83333333334</v>
          </cell>
          <cell r="O237" t="str">
            <v>Nov</v>
          </cell>
          <cell r="P237">
            <v>0</v>
          </cell>
          <cell r="Q237" t="e">
            <v>#DIV/0!</v>
          </cell>
          <cell r="R237" t="e">
            <v>#DIV/0!</v>
          </cell>
          <cell r="S237" t="e">
            <v>#DIV/0!</v>
          </cell>
          <cell r="T237" t="e">
            <v>#DIV/0!</v>
          </cell>
          <cell r="Y237" t="str">
            <v>Nov</v>
          </cell>
          <cell r="Z237" t="e">
            <v>#DIV/0!</v>
          </cell>
          <cell r="AA237" t="e">
            <v>#DIV/0!</v>
          </cell>
          <cell r="AB237" t="e">
            <v>#DIV/0!</v>
          </cell>
          <cell r="AD237" t="e">
            <v>#DIV/0!</v>
          </cell>
        </row>
        <row r="238">
          <cell r="C238" t="str">
            <v>Dic</v>
          </cell>
          <cell r="D238">
            <v>53534.166666666664</v>
          </cell>
          <cell r="E238">
            <v>103653.16666666667</v>
          </cell>
          <cell r="F238">
            <v>39150</v>
          </cell>
          <cell r="G238">
            <v>33813.833333333336</v>
          </cell>
          <cell r="I238">
            <v>230151.16666666666</v>
          </cell>
          <cell r="O238" t="str">
            <v>Dic</v>
          </cell>
          <cell r="P238">
            <v>0</v>
          </cell>
          <cell r="Q238" t="e">
            <v>#DIV/0!</v>
          </cell>
          <cell r="R238" t="e">
            <v>#DIV/0!</v>
          </cell>
          <cell r="S238" t="e">
            <v>#DIV/0!</v>
          </cell>
          <cell r="T238" t="e">
            <v>#DIV/0!</v>
          </cell>
          <cell r="Y238" t="str">
            <v>Dic</v>
          </cell>
          <cell r="Z238" t="e">
            <v>#DIV/0!</v>
          </cell>
          <cell r="AA238" t="e">
            <v>#DIV/0!</v>
          </cell>
          <cell r="AB238" t="e">
            <v>#DIV/0!</v>
          </cell>
          <cell r="AD238" t="e">
            <v>#DIV/0!</v>
          </cell>
        </row>
        <row r="239">
          <cell r="C239" t="str">
            <v>Ene/93</v>
          </cell>
          <cell r="D239">
            <v>48696.541158333333</v>
          </cell>
          <cell r="E239">
            <v>86987.846106666664</v>
          </cell>
          <cell r="F239">
            <v>38816.241943333334</v>
          </cell>
          <cell r="G239">
            <v>29189.576620000003</v>
          </cell>
          <cell r="I239">
            <v>203690.20582833336</v>
          </cell>
          <cell r="O239" t="str">
            <v>Ene/93</v>
          </cell>
          <cell r="P239">
            <v>0</v>
          </cell>
          <cell r="Q239" t="e">
            <v>#DIV/0!</v>
          </cell>
          <cell r="R239" t="e">
            <v>#DIV/0!</v>
          </cell>
          <cell r="S239" t="e">
            <v>#DIV/0!</v>
          </cell>
          <cell r="T239" t="e">
            <v>#DIV/0!</v>
          </cell>
          <cell r="Y239" t="str">
            <v>Ene/93</v>
          </cell>
          <cell r="Z239" t="e">
            <v>#DIV/0!</v>
          </cell>
          <cell r="AA239" t="e">
            <v>#DIV/0!</v>
          </cell>
          <cell r="AB239" t="e">
            <v>#DIV/0!</v>
          </cell>
          <cell r="AD239" t="e">
            <v>#DIV/0!</v>
          </cell>
        </row>
        <row r="240">
          <cell r="C240" t="str">
            <v>Feb</v>
          </cell>
          <cell r="D240">
            <v>45140.366728333327</v>
          </cell>
          <cell r="E240">
            <v>87481.538271666665</v>
          </cell>
          <cell r="F240">
            <v>39711.158636666667</v>
          </cell>
          <cell r="G240">
            <v>27177.332476666666</v>
          </cell>
          <cell r="I240">
            <v>199510.39611333332</v>
          </cell>
          <cell r="O240" t="str">
            <v>Feb</v>
          </cell>
          <cell r="P240">
            <v>0</v>
          </cell>
          <cell r="Q240" t="e">
            <v>#DIV/0!</v>
          </cell>
          <cell r="R240" t="e">
            <v>#DIV/0!</v>
          </cell>
          <cell r="S240" t="e">
            <v>#DIV/0!</v>
          </cell>
          <cell r="T240" t="e">
            <v>#DIV/0!</v>
          </cell>
          <cell r="Y240" t="str">
            <v>Feb</v>
          </cell>
          <cell r="Z240" t="e">
            <v>#DIV/0!</v>
          </cell>
          <cell r="AA240" t="e">
            <v>#DIV/0!</v>
          </cell>
          <cell r="AB240" t="e">
            <v>#DIV/0!</v>
          </cell>
          <cell r="AD240" t="e">
            <v>#DIV/0!</v>
          </cell>
        </row>
        <row r="241">
          <cell r="C241" t="str">
            <v>Mar</v>
          </cell>
          <cell r="D241">
            <v>40068.53719333333</v>
          </cell>
          <cell r="E241">
            <v>85784.654876666653</v>
          </cell>
          <cell r="F241">
            <v>41147.758826666664</v>
          </cell>
          <cell r="G241">
            <v>25345.396884999998</v>
          </cell>
          <cell r="I241">
            <v>192346.34778166667</v>
          </cell>
          <cell r="O241" t="str">
            <v>Mar</v>
          </cell>
          <cell r="P241">
            <v>0</v>
          </cell>
          <cell r="Q241" t="e">
            <v>#DIV/0!</v>
          </cell>
          <cell r="R241" t="e">
            <v>#DIV/0!</v>
          </cell>
          <cell r="S241" t="e">
            <v>#DIV/0!</v>
          </cell>
          <cell r="T241" t="e">
            <v>#DIV/0!</v>
          </cell>
          <cell r="Y241" t="str">
            <v>Mar</v>
          </cell>
          <cell r="Z241" t="e">
            <v>#DIV/0!</v>
          </cell>
          <cell r="AA241" t="e">
            <v>#DIV/0!</v>
          </cell>
          <cell r="AB241" t="e">
            <v>#DIV/0!</v>
          </cell>
          <cell r="AD241" t="e">
            <v>#DIV/0!</v>
          </cell>
        </row>
        <row r="242">
          <cell r="C242" t="str">
            <v>Abr</v>
          </cell>
          <cell r="D242">
            <v>45275.376645000004</v>
          </cell>
          <cell r="E242">
            <v>91742.40879833333</v>
          </cell>
          <cell r="F242">
            <v>38254.559215000001</v>
          </cell>
          <cell r="G242">
            <v>23844.748673333335</v>
          </cell>
          <cell r="I242">
            <v>199117.09333166666</v>
          </cell>
          <cell r="O242" t="str">
            <v>Abr</v>
          </cell>
          <cell r="P242">
            <v>0</v>
          </cell>
          <cell r="Q242" t="e">
            <v>#DIV/0!</v>
          </cell>
          <cell r="R242" t="e">
            <v>#DIV/0!</v>
          </cell>
          <cell r="S242" t="e">
            <v>#DIV/0!</v>
          </cell>
          <cell r="T242" t="e">
            <v>#DIV/0!</v>
          </cell>
          <cell r="Y242" t="str">
            <v>Abr</v>
          </cell>
          <cell r="Z242" t="e">
            <v>#DIV/0!</v>
          </cell>
          <cell r="AA242" t="e">
            <v>#DIV/0!</v>
          </cell>
          <cell r="AB242" t="e">
            <v>#DIV/0!</v>
          </cell>
          <cell r="AD242" t="e">
            <v>#DIV/0!</v>
          </cell>
        </row>
        <row r="243">
          <cell r="C243" t="str">
            <v>May</v>
          </cell>
          <cell r="D243">
            <v>53336.531638333334</v>
          </cell>
          <cell r="E243">
            <v>106075.44597</v>
          </cell>
          <cell r="F243">
            <v>39708.389415000005</v>
          </cell>
          <cell r="G243">
            <v>26367.805359999998</v>
          </cell>
          <cell r="I243">
            <v>225488.17238333332</v>
          </cell>
          <cell r="O243" t="str">
            <v>May</v>
          </cell>
          <cell r="P243">
            <v>0</v>
          </cell>
          <cell r="Q243" t="e">
            <v>#DIV/0!</v>
          </cell>
          <cell r="R243" t="e">
            <v>#DIV/0!</v>
          </cell>
          <cell r="S243" t="e">
            <v>#DIV/0!</v>
          </cell>
          <cell r="T243" t="e">
            <v>#DIV/0!</v>
          </cell>
          <cell r="Y243" t="str">
            <v>May</v>
          </cell>
          <cell r="Z243" t="e">
            <v>#DIV/0!</v>
          </cell>
          <cell r="AA243" t="e">
            <v>#DIV/0!</v>
          </cell>
          <cell r="AB243" t="e">
            <v>#DIV/0!</v>
          </cell>
          <cell r="AD243" t="e">
            <v>#DIV/0!</v>
          </cell>
        </row>
        <row r="244">
          <cell r="C244" t="str">
            <v>Jun</v>
          </cell>
          <cell r="D244">
            <v>60823.431783333333</v>
          </cell>
          <cell r="E244">
            <v>118388.17709000001</v>
          </cell>
          <cell r="F244">
            <v>46752.194970000004</v>
          </cell>
          <cell r="G244">
            <v>33258.421918333333</v>
          </cell>
          <cell r="I244">
            <v>259222.22576166666</v>
          </cell>
          <cell r="O244" t="str">
            <v>Jun</v>
          </cell>
          <cell r="P244">
            <v>0</v>
          </cell>
          <cell r="Q244" t="e">
            <v>#DIV/0!</v>
          </cell>
          <cell r="R244" t="e">
            <v>#DIV/0!</v>
          </cell>
          <cell r="S244" t="e">
            <v>#DIV/0!</v>
          </cell>
          <cell r="T244" t="e">
            <v>#DIV/0!</v>
          </cell>
          <cell r="Y244" t="str">
            <v>Jun</v>
          </cell>
          <cell r="Z244" t="e">
            <v>#DIV/0!</v>
          </cell>
          <cell r="AA244" t="e">
            <v>#DIV/0!</v>
          </cell>
          <cell r="AB244" t="e">
            <v>#DIV/0!</v>
          </cell>
          <cell r="AD244" t="e">
            <v>#DIV/0!</v>
          </cell>
        </row>
        <row r="245">
          <cell r="C245" t="str">
            <v>Jul</v>
          </cell>
          <cell r="D245">
            <v>65714.304956666674</v>
          </cell>
          <cell r="E245">
            <v>126018.70792999999</v>
          </cell>
          <cell r="F245">
            <v>51454.070314999997</v>
          </cell>
          <cell r="G245">
            <v>40816.15426166667</v>
          </cell>
          <cell r="I245">
            <v>284003.23746333335</v>
          </cell>
          <cell r="O245" t="str">
            <v>Jul</v>
          </cell>
          <cell r="P245">
            <v>0</v>
          </cell>
          <cell r="Q245" t="e">
            <v>#DIV/0!</v>
          </cell>
          <cell r="R245" t="e">
            <v>#DIV/0!</v>
          </cell>
          <cell r="S245" t="e">
            <v>#DIV/0!</v>
          </cell>
          <cell r="T245" t="e">
            <v>#DIV/0!</v>
          </cell>
          <cell r="Y245" t="str">
            <v>Jul</v>
          </cell>
          <cell r="Z245" t="e">
            <v>#DIV/0!</v>
          </cell>
          <cell r="AA245" t="e">
            <v>#DIV/0!</v>
          </cell>
          <cell r="AB245" t="e">
            <v>#DIV/0!</v>
          </cell>
          <cell r="AD245" t="e">
            <v>#DIV/0!</v>
          </cell>
        </row>
        <row r="246">
          <cell r="C246" t="str">
            <v>Ago</v>
          </cell>
          <cell r="D246">
            <v>71374.643116666673</v>
          </cell>
          <cell r="E246">
            <v>125482.09617166668</v>
          </cell>
          <cell r="F246">
            <v>52720.997736666664</v>
          </cell>
          <cell r="G246">
            <v>49508.68894</v>
          </cell>
          <cell r="I246">
            <v>299086.425965</v>
          </cell>
          <cell r="O246" t="str">
            <v>Ago</v>
          </cell>
          <cell r="P246">
            <v>0</v>
          </cell>
          <cell r="Q246" t="e">
            <v>#DIV/0!</v>
          </cell>
          <cell r="R246" t="e">
            <v>#DIV/0!</v>
          </cell>
          <cell r="S246" t="e">
            <v>#DIV/0!</v>
          </cell>
          <cell r="T246" t="e">
            <v>#DIV/0!</v>
          </cell>
          <cell r="Y246" t="str">
            <v>Ago</v>
          </cell>
          <cell r="Z246" t="e">
            <v>#DIV/0!</v>
          </cell>
          <cell r="AA246" t="e">
            <v>#DIV/0!</v>
          </cell>
          <cell r="AB246" t="e">
            <v>#DIV/0!</v>
          </cell>
          <cell r="AD246" t="e">
            <v>#DIV/0!</v>
          </cell>
        </row>
        <row r="247">
          <cell r="C247" t="str">
            <v>Sep</v>
          </cell>
          <cell r="D247">
            <v>70764.136860000013</v>
          </cell>
          <cell r="E247">
            <v>125592.09401</v>
          </cell>
          <cell r="F247">
            <v>52830.42791166668</v>
          </cell>
          <cell r="G247">
            <v>54990.579549999995</v>
          </cell>
          <cell r="I247">
            <v>304177.23833166668</v>
          </cell>
          <cell r="O247" t="str">
            <v>Sep</v>
          </cell>
          <cell r="P247">
            <v>0</v>
          </cell>
          <cell r="Q247" t="e">
            <v>#DIV/0!</v>
          </cell>
          <cell r="R247" t="e">
            <v>#DIV/0!</v>
          </cell>
          <cell r="S247" t="e">
            <v>#DIV/0!</v>
          </cell>
          <cell r="T247" t="e">
            <v>#DIV/0!</v>
          </cell>
          <cell r="Y247" t="str">
            <v>Sep</v>
          </cell>
          <cell r="Z247" t="e">
            <v>#DIV/0!</v>
          </cell>
          <cell r="AA247" t="e">
            <v>#DIV/0!</v>
          </cell>
          <cell r="AB247" t="e">
            <v>#DIV/0!</v>
          </cell>
          <cell r="AD247" t="e">
            <v>#DIV/0!</v>
          </cell>
        </row>
        <row r="248">
          <cell r="C248" t="str">
            <v>Oct*</v>
          </cell>
          <cell r="D248">
            <v>69398.446473333344</v>
          </cell>
          <cell r="E248">
            <v>114208.93174499999</v>
          </cell>
          <cell r="F248">
            <v>55363.891340000002</v>
          </cell>
          <cell r="G248">
            <v>59820.276210000004</v>
          </cell>
          <cell r="I248">
            <v>298791.54576833331</v>
          </cell>
          <cell r="O248" t="str">
            <v>Oct*</v>
          </cell>
          <cell r="P248">
            <v>0</v>
          </cell>
          <cell r="Q248" t="e">
            <v>#DIV/0!</v>
          </cell>
          <cell r="R248" t="e">
            <v>#DIV/0!</v>
          </cell>
          <cell r="S248" t="e">
            <v>#DIV/0!</v>
          </cell>
          <cell r="T248" t="e">
            <v>#DIV/0!</v>
          </cell>
          <cell r="Y248" t="str">
            <v>Oct*</v>
          </cell>
          <cell r="Z248" t="e">
            <v>#DIV/0!</v>
          </cell>
          <cell r="AA248" t="e">
            <v>#DIV/0!</v>
          </cell>
          <cell r="AB248" t="e">
            <v>#DIV/0!</v>
          </cell>
          <cell r="AD248" t="e">
            <v>#DIV/0!</v>
          </cell>
        </row>
        <row r="249">
          <cell r="C249" t="str">
            <v>Nov*</v>
          </cell>
          <cell r="D249">
            <v>68060.369083333338</v>
          </cell>
          <cell r="E249">
            <v>96195.481076666663</v>
          </cell>
          <cell r="F249">
            <v>54760.679378333327</v>
          </cell>
          <cell r="G249">
            <v>58777.430366666667</v>
          </cell>
          <cell r="I249">
            <v>277793.959905</v>
          </cell>
          <cell r="O249" t="str">
            <v>Nov*</v>
          </cell>
          <cell r="P249">
            <v>0</v>
          </cell>
          <cell r="Q249" t="e">
            <v>#DIV/0!</v>
          </cell>
          <cell r="R249" t="e">
            <v>#DIV/0!</v>
          </cell>
          <cell r="S249" t="e">
            <v>#DIV/0!</v>
          </cell>
          <cell r="T249" t="e">
            <v>#DIV/0!</v>
          </cell>
          <cell r="Y249" t="str">
            <v>Nov*</v>
          </cell>
          <cell r="Z249" t="e">
            <v>#DIV/0!</v>
          </cell>
          <cell r="AA249" t="e">
            <v>#DIV/0!</v>
          </cell>
          <cell r="AB249" t="e">
            <v>#DIV/0!</v>
          </cell>
          <cell r="AD249" t="e">
            <v>#DIV/0!</v>
          </cell>
        </row>
        <row r="250">
          <cell r="C250" t="str">
            <v>Dic*</v>
          </cell>
          <cell r="D250">
            <v>61571.865801666667</v>
          </cell>
          <cell r="E250">
            <v>73784.425969999997</v>
          </cell>
          <cell r="F250">
            <v>57175.442533333342</v>
          </cell>
          <cell r="G250">
            <v>54967.46452666667</v>
          </cell>
          <cell r="I250">
            <v>247499.1988316667</v>
          </cell>
          <cell r="O250" t="str">
            <v>Dic*</v>
          </cell>
          <cell r="P250">
            <v>0</v>
          </cell>
          <cell r="Q250" t="e">
            <v>#DIV/0!</v>
          </cell>
          <cell r="R250" t="e">
            <v>#DIV/0!</v>
          </cell>
          <cell r="S250" t="e">
            <v>#DIV/0!</v>
          </cell>
          <cell r="T250" t="e">
            <v>#DIV/0!</v>
          </cell>
          <cell r="Y250" t="str">
            <v>Dic*</v>
          </cell>
          <cell r="Z250" t="e">
            <v>#DIV/0!</v>
          </cell>
          <cell r="AA250" t="e">
            <v>#DIV/0!</v>
          </cell>
          <cell r="AB250" t="e">
            <v>#DIV/0!</v>
          </cell>
          <cell r="AD250" t="e">
            <v>#DIV/0!</v>
          </cell>
        </row>
        <row r="251">
          <cell r="B251">
            <v>1994</v>
          </cell>
          <cell r="C251" t="str">
            <v>Ene</v>
          </cell>
          <cell r="D251">
            <v>58349.035449999996</v>
          </cell>
          <cell r="E251">
            <v>67741.529381666667</v>
          </cell>
          <cell r="F251">
            <v>63115.775935000005</v>
          </cell>
          <cell r="G251">
            <v>48349.114938333332</v>
          </cell>
          <cell r="I251">
            <v>237555.455705</v>
          </cell>
          <cell r="N251">
            <v>1994</v>
          </cell>
          <cell r="O251" t="str">
            <v>Ene</v>
          </cell>
          <cell r="P251">
            <v>106516.19357166666</v>
          </cell>
          <cell r="Q251">
            <v>38967.064376666669</v>
          </cell>
          <cell r="R251">
            <v>-65959.74559333334</v>
          </cell>
          <cell r="S251">
            <v>18315.784741666666</v>
          </cell>
          <cell r="T251">
            <v>97839.297096666691</v>
          </cell>
          <cell r="X251">
            <v>1994</v>
          </cell>
          <cell r="Y251" t="str">
            <v>Ene</v>
          </cell>
          <cell r="Z251">
            <v>-121754.46694499999</v>
          </cell>
          <cell r="AA251">
            <v>97839.297096666691</v>
          </cell>
          <cell r="AB251">
            <v>-19295.807733333331</v>
          </cell>
          <cell r="AD251">
            <v>-43210.977581666659</v>
          </cell>
        </row>
        <row r="252">
          <cell r="C252" t="str">
            <v>Feb</v>
          </cell>
          <cell r="D252">
            <v>56637.016328333331</v>
          </cell>
          <cell r="E252">
            <v>64571.616623333342</v>
          </cell>
          <cell r="F252">
            <v>68315.628051666659</v>
          </cell>
          <cell r="G252">
            <v>41153.566006666668</v>
          </cell>
          <cell r="I252">
            <v>230677.82701000001</v>
          </cell>
          <cell r="O252" t="str">
            <v>Feb</v>
          </cell>
          <cell r="P252">
            <v>108872.30456833332</v>
          </cell>
          <cell r="Q252">
            <v>42487.985388333334</v>
          </cell>
          <cell r="R252">
            <v>-75215.16164333334</v>
          </cell>
          <cell r="S252">
            <v>-7943.4424633333338</v>
          </cell>
          <cell r="T252">
            <v>68201.685849999994</v>
          </cell>
          <cell r="Y252" t="str">
            <v>Feb</v>
          </cell>
          <cell r="Z252">
            <v>-89236.291058333314</v>
          </cell>
          <cell r="AA252">
            <v>68201.685849999994</v>
          </cell>
          <cell r="AB252">
            <v>-22316.922465</v>
          </cell>
          <cell r="AD252">
            <v>-43351.527673333323</v>
          </cell>
        </row>
        <row r="253">
          <cell r="C253" t="str">
            <v>Mar</v>
          </cell>
          <cell r="D253">
            <v>58656.667476666662</v>
          </cell>
          <cell r="E253">
            <v>59040.84837166666</v>
          </cell>
          <cell r="F253">
            <v>85058.357966666677</v>
          </cell>
          <cell r="G253">
            <v>37059.965403333335</v>
          </cell>
          <cell r="I253">
            <v>239815.83921833328</v>
          </cell>
          <cell r="O253" t="str">
            <v>Mar</v>
          </cell>
          <cell r="P253">
            <v>125762.47433833331</v>
          </cell>
          <cell r="Q253">
            <v>34338.802599999995</v>
          </cell>
          <cell r="R253">
            <v>-84411.477709999992</v>
          </cell>
          <cell r="S253">
            <v>-34194.880753333338</v>
          </cell>
          <cell r="T253">
            <v>41494.918475000006</v>
          </cell>
          <cell r="Y253" t="str">
            <v>Mar</v>
          </cell>
          <cell r="Z253">
            <v>-62593.095219999996</v>
          </cell>
          <cell r="AA253">
            <v>41494.918475000006</v>
          </cell>
          <cell r="AB253">
            <v>-25967.200200000003</v>
          </cell>
          <cell r="AD253">
            <v>-47065.376945000004</v>
          </cell>
        </row>
        <row r="254">
          <cell r="C254" t="str">
            <v>Abr</v>
          </cell>
          <cell r="D254">
            <v>62545.59262166667</v>
          </cell>
          <cell r="E254">
            <v>62169.325461666675</v>
          </cell>
          <cell r="F254">
            <v>88496.75539666666</v>
          </cell>
          <cell r="G254">
            <v>32130.182066666664</v>
          </cell>
          <cell r="I254">
            <v>245341.85554666666</v>
          </cell>
          <cell r="O254" t="str">
            <v>Abr</v>
          </cell>
          <cell r="P254">
            <v>117338.25133166664</v>
          </cell>
          <cell r="Q254">
            <v>25211.435103333333</v>
          </cell>
          <cell r="R254">
            <v>-47274.777338333341</v>
          </cell>
          <cell r="S254">
            <v>-12705.555399999999</v>
          </cell>
          <cell r="T254">
            <v>82569.353696666672</v>
          </cell>
          <cell r="Y254" t="str">
            <v>Abr</v>
          </cell>
          <cell r="Z254">
            <v>-81881.771136666663</v>
          </cell>
          <cell r="AA254">
            <v>82569.353696666672</v>
          </cell>
          <cell r="AB254">
            <v>-10027.524211666669</v>
          </cell>
          <cell r="AD254">
            <v>-9339.9416516666624</v>
          </cell>
        </row>
        <row r="255">
          <cell r="C255" t="str">
            <v>May</v>
          </cell>
          <cell r="D255">
            <v>65159.472663333327</v>
          </cell>
          <cell r="E255">
            <v>64569.760058333333</v>
          </cell>
          <cell r="F255">
            <v>93306.480348333323</v>
          </cell>
          <cell r="G255">
            <v>33315.968985</v>
          </cell>
          <cell r="I255">
            <v>256351.68205500001</v>
          </cell>
          <cell r="O255" t="str">
            <v>May</v>
          </cell>
          <cell r="P255">
            <v>108251.53574499999</v>
          </cell>
          <cell r="Q255">
            <v>23994.472409999998</v>
          </cell>
          <cell r="R255">
            <v>-30403.066131666663</v>
          </cell>
          <cell r="S255">
            <v>-22370.669833333333</v>
          </cell>
          <cell r="T255">
            <v>79472.272190000003</v>
          </cell>
          <cell r="Y255" t="str">
            <v>May</v>
          </cell>
          <cell r="Z255">
            <v>-78192.569258333344</v>
          </cell>
          <cell r="AA255">
            <v>79472.272190000003</v>
          </cell>
          <cell r="AB255">
            <v>-5223.3364166666679</v>
          </cell>
          <cell r="AD255">
            <v>-3943.6334849999985</v>
          </cell>
        </row>
        <row r="256">
          <cell r="C256" t="str">
            <v>Jun</v>
          </cell>
          <cell r="D256">
            <v>63612.135671666671</v>
          </cell>
          <cell r="E256">
            <v>66451.889329999991</v>
          </cell>
          <cell r="F256">
            <v>92258.210493333347</v>
          </cell>
          <cell r="G256">
            <v>31022.114653333334</v>
          </cell>
          <cell r="I256">
            <v>253344.35014833335</v>
          </cell>
          <cell r="O256" t="str">
            <v>Jun</v>
          </cell>
          <cell r="P256">
            <v>83137.047623333332</v>
          </cell>
          <cell r="Q256">
            <v>26546.172053333332</v>
          </cell>
          <cell r="R256">
            <v>4112.0160116666666</v>
          </cell>
          <cell r="S256">
            <v>-30253.999240000005</v>
          </cell>
          <cell r="T256">
            <v>83541.236448333337</v>
          </cell>
          <cell r="Y256" t="str">
            <v>Jun</v>
          </cell>
          <cell r="Z256">
            <v>-86862.197183333337</v>
          </cell>
          <cell r="AA256">
            <v>83541.236448333337</v>
          </cell>
          <cell r="AB256">
            <v>23268.030233333335</v>
          </cell>
          <cell r="AD256">
            <v>19947.069498333334</v>
          </cell>
        </row>
        <row r="257">
          <cell r="C257" t="str">
            <v>Jul</v>
          </cell>
          <cell r="D257">
            <v>59362.172193333332</v>
          </cell>
          <cell r="E257">
            <v>65389.821248333341</v>
          </cell>
          <cell r="F257">
            <v>93838.148700000005</v>
          </cell>
          <cell r="G257">
            <v>36153.48298666667</v>
          </cell>
          <cell r="I257">
            <v>254743.62512833334</v>
          </cell>
          <cell r="O257" t="str">
            <v>Jul</v>
          </cell>
          <cell r="P257">
            <v>76260.61198833333</v>
          </cell>
          <cell r="Q257">
            <v>33496.682581666668</v>
          </cell>
          <cell r="R257">
            <v>-824.09997000000033</v>
          </cell>
          <cell r="S257">
            <v>-17223.362268333338</v>
          </cell>
          <cell r="T257">
            <v>91709.832331666665</v>
          </cell>
          <cell r="Y257" t="str">
            <v>Jul</v>
          </cell>
          <cell r="Z257">
            <v>-112290.76488666667</v>
          </cell>
          <cell r="AA257">
            <v>91709.832331666665</v>
          </cell>
          <cell r="AB257">
            <v>16903.020269999997</v>
          </cell>
          <cell r="AD257">
            <v>-3677.9122850000058</v>
          </cell>
        </row>
        <row r="258">
          <cell r="C258" t="str">
            <v>Ago</v>
          </cell>
          <cell r="D258">
            <v>56434.245640000001</v>
          </cell>
          <cell r="E258">
            <v>69540.038354999997</v>
          </cell>
          <cell r="F258">
            <v>101506.33681000001</v>
          </cell>
          <cell r="G258">
            <v>40789.878321666663</v>
          </cell>
          <cell r="I258">
            <v>268270.49912666669</v>
          </cell>
          <cell r="O258" t="str">
            <v>Ago</v>
          </cell>
          <cell r="P258">
            <v>95170.71348166668</v>
          </cell>
          <cell r="Q258">
            <v>34527.308375000001</v>
          </cell>
          <cell r="R258">
            <v>-7191.8696683333328</v>
          </cell>
          <cell r="S258">
            <v>9792.9037749999989</v>
          </cell>
          <cell r="T258">
            <v>132299.05596333335</v>
          </cell>
          <cell r="Y258" t="str">
            <v>Ago</v>
          </cell>
          <cell r="Z258">
            <v>-157826.24514666668</v>
          </cell>
          <cell r="AA258">
            <v>132299.05596333335</v>
          </cell>
          <cell r="AB258">
            <v>7216.666666666667</v>
          </cell>
          <cell r="AD258">
            <v>-18310.522516666668</v>
          </cell>
        </row>
        <row r="259">
          <cell r="C259" t="str">
            <v>Sep</v>
          </cell>
          <cell r="D259">
            <v>52616.053331666662</v>
          </cell>
          <cell r="E259">
            <v>74353.97954</v>
          </cell>
          <cell r="F259">
            <v>102401.84338333334</v>
          </cell>
          <cell r="G259">
            <v>43751.696980000001</v>
          </cell>
          <cell r="I259">
            <v>273123.57323499996</v>
          </cell>
          <cell r="O259" t="str">
            <v>Sep</v>
          </cell>
          <cell r="P259">
            <v>109634.292875</v>
          </cell>
          <cell r="Q259">
            <v>41253.781065000003</v>
          </cell>
          <cell r="R259">
            <v>-43261.611626666665</v>
          </cell>
          <cell r="S259">
            <v>9086.0464300000003</v>
          </cell>
          <cell r="T259">
            <v>116712.50874333334</v>
          </cell>
          <cell r="Y259" t="str">
            <v>Sep</v>
          </cell>
          <cell r="Z259">
            <v>-183936.51437666666</v>
          </cell>
          <cell r="AA259">
            <v>116712.50874333334</v>
          </cell>
          <cell r="AB259">
            <v>7950</v>
          </cell>
          <cell r="AD259">
            <v>-59274.005633333327</v>
          </cell>
        </row>
        <row r="260">
          <cell r="C260" t="str">
            <v>Oct</v>
          </cell>
          <cell r="D260">
            <v>48521.692751666669</v>
          </cell>
          <cell r="E260">
            <v>74668.632556666664</v>
          </cell>
          <cell r="F260">
            <v>108018.04339166667</v>
          </cell>
          <cell r="G260">
            <v>48727.61737166666</v>
          </cell>
          <cell r="I260">
            <v>279935.98607166664</v>
          </cell>
          <cell r="O260" t="str">
            <v>Oct</v>
          </cell>
          <cell r="P260">
            <v>130613.50224166666</v>
          </cell>
          <cell r="Q260">
            <v>49401.140378333337</v>
          </cell>
          <cell r="R260">
            <v>44973.751049999999</v>
          </cell>
          <cell r="S260">
            <v>-61334.373530000004</v>
          </cell>
          <cell r="T260">
            <v>163654.02014000001</v>
          </cell>
          <cell r="Y260" t="str">
            <v>Oct</v>
          </cell>
          <cell r="Z260">
            <v>-194298.62795166668</v>
          </cell>
          <cell r="AA260">
            <v>163654.02014000001</v>
          </cell>
          <cell r="AB260">
            <v>15800</v>
          </cell>
          <cell r="AD260">
            <v>-14844.607811666663</v>
          </cell>
        </row>
        <row r="261">
          <cell r="C261" t="str">
            <v>Nov</v>
          </cell>
          <cell r="D261">
            <v>41630.915591666664</v>
          </cell>
          <cell r="E261">
            <v>73858.784513333332</v>
          </cell>
          <cell r="F261">
            <v>116605.72360999999</v>
          </cell>
          <cell r="G261">
            <v>46793.827778333332</v>
          </cell>
          <cell r="I261">
            <v>278889.25149333332</v>
          </cell>
          <cell r="O261" t="str">
            <v>Nov</v>
          </cell>
          <cell r="P261">
            <v>155722.21115333334</v>
          </cell>
          <cell r="Q261">
            <v>53982.982596666669</v>
          </cell>
          <cell r="R261">
            <v>-40036.119319999991</v>
          </cell>
          <cell r="S261">
            <v>15956.107431666664</v>
          </cell>
          <cell r="T261">
            <v>185625.18186166664</v>
          </cell>
          <cell r="Y261" t="str">
            <v>Nov</v>
          </cell>
          <cell r="Z261">
            <v>-209936.46908666668</v>
          </cell>
          <cell r="AA261">
            <v>185625.18186166664</v>
          </cell>
          <cell r="AB261">
            <v>4083.3333333333335</v>
          </cell>
          <cell r="AD261">
            <v>-20227.953891666668</v>
          </cell>
        </row>
        <row r="262">
          <cell r="C262" t="str">
            <v>Dic</v>
          </cell>
          <cell r="D262">
            <v>44110.979834999998</v>
          </cell>
          <cell r="E262">
            <v>72722.831566666675</v>
          </cell>
          <cell r="F262">
            <v>128095.36996166669</v>
          </cell>
          <cell r="G262">
            <v>45680.598819999992</v>
          </cell>
          <cell r="I262">
            <v>290609.78018333332</v>
          </cell>
          <cell r="O262" t="str">
            <v>Dic</v>
          </cell>
          <cell r="P262">
            <v>219977.88587500001</v>
          </cell>
          <cell r="Q262">
            <v>75161.721594999995</v>
          </cell>
          <cell r="R262">
            <v>-36972.946053333326</v>
          </cell>
          <cell r="S262">
            <v>-1204.3734000000029</v>
          </cell>
          <cell r="T262">
            <v>256962.28801666666</v>
          </cell>
          <cell r="Y262" t="str">
            <v>Dic</v>
          </cell>
          <cell r="Z262">
            <v>-232255.82140666666</v>
          </cell>
          <cell r="AA262">
            <v>256962.28801666666</v>
          </cell>
          <cell r="AB262">
            <v>-22434.696899999999</v>
          </cell>
          <cell r="AD262">
            <v>2271.7697100000078</v>
          </cell>
        </row>
        <row r="263">
          <cell r="B263">
            <v>1995</v>
          </cell>
          <cell r="C263" t="str">
            <v>Ene</v>
          </cell>
          <cell r="D263">
            <v>46594.569128333329</v>
          </cell>
          <cell r="E263">
            <v>74311.091941666658</v>
          </cell>
          <cell r="F263">
            <v>133067.40552333332</v>
          </cell>
          <cell r="G263">
            <v>43075.169231666659</v>
          </cell>
          <cell r="I263">
            <v>297048.23582499998</v>
          </cell>
          <cell r="N263">
            <v>1995</v>
          </cell>
          <cell r="O263" t="str">
            <v>Ene</v>
          </cell>
          <cell r="P263">
            <v>234306.49730999998</v>
          </cell>
          <cell r="Q263">
            <v>75555.823528333334</v>
          </cell>
          <cell r="R263">
            <v>-33940.108138333322</v>
          </cell>
          <cell r="S263">
            <v>15971.469953217116</v>
          </cell>
          <cell r="T263">
            <v>291893.68265321711</v>
          </cell>
          <cell r="X263">
            <v>1995</v>
          </cell>
          <cell r="Y263" t="str">
            <v>Ene</v>
          </cell>
          <cell r="Z263">
            <v>-285668.39259999996</v>
          </cell>
          <cell r="AA263">
            <v>291893.68265321711</v>
          </cell>
          <cell r="AB263">
            <v>-8968.0302333333329</v>
          </cell>
          <cell r="AD263">
            <v>-2742.7401801161955</v>
          </cell>
        </row>
        <row r="264">
          <cell r="C264" t="str">
            <v>Feb</v>
          </cell>
          <cell r="D264">
            <v>45181.811353333331</v>
          </cell>
          <cell r="E264">
            <v>73839.004549999998</v>
          </cell>
          <cell r="F264">
            <v>132141.37830499999</v>
          </cell>
          <cell r="G264">
            <v>43940.734828333334</v>
          </cell>
          <cell r="I264">
            <v>295102.9290366667</v>
          </cell>
          <cell r="O264" t="str">
            <v>Feb</v>
          </cell>
          <cell r="P264">
            <v>232555.84289500001</v>
          </cell>
          <cell r="Q264">
            <v>59980.314923333332</v>
          </cell>
          <cell r="R264">
            <v>-23820.831203333324</v>
          </cell>
          <cell r="S264">
            <v>17687.671036832413</v>
          </cell>
          <cell r="T264">
            <v>286402.99765183241</v>
          </cell>
          <cell r="Y264" t="str">
            <v>Feb</v>
          </cell>
          <cell r="Z264">
            <v>-276374.99854999996</v>
          </cell>
          <cell r="AA264">
            <v>286402.99765183241</v>
          </cell>
          <cell r="AB264">
            <v>8581.9697666666671</v>
          </cell>
          <cell r="AD264">
            <v>18609.968868499087</v>
          </cell>
        </row>
        <row r="265">
          <cell r="C265" t="str">
            <v>Mar</v>
          </cell>
          <cell r="D265">
            <v>43358.896726666666</v>
          </cell>
          <cell r="E265">
            <v>72928.632433333332</v>
          </cell>
          <cell r="F265">
            <v>125852.31578833335</v>
          </cell>
          <cell r="G265">
            <v>53452.733808333323</v>
          </cell>
          <cell r="I265">
            <v>295592.57875666668</v>
          </cell>
          <cell r="O265" t="str">
            <v>Mar</v>
          </cell>
          <cell r="P265">
            <v>206857.66686166663</v>
          </cell>
          <cell r="Q265">
            <v>56729.641383333335</v>
          </cell>
          <cell r="R265">
            <v>27129.266516666674</v>
          </cell>
          <cell r="S265">
            <v>35292.60637873083</v>
          </cell>
          <cell r="T265">
            <v>326009.1811403975</v>
          </cell>
          <cell r="Y265" t="str">
            <v>Mar</v>
          </cell>
          <cell r="Z265">
            <v>-273488.12332166662</v>
          </cell>
          <cell r="AA265">
            <v>326009.1811403975</v>
          </cell>
          <cell r="AB265">
            <v>37231.969766666669</v>
          </cell>
          <cell r="AD265">
            <v>89753.027585397518</v>
          </cell>
        </row>
        <row r="266">
          <cell r="C266" t="str">
            <v>Abr</v>
          </cell>
          <cell r="D266">
            <v>46973.48002333333</v>
          </cell>
          <cell r="E266">
            <v>71373.097086666661</v>
          </cell>
          <cell r="F266">
            <v>120280.56668666667</v>
          </cell>
          <cell r="G266">
            <v>53362.460504999995</v>
          </cell>
          <cell r="I266">
            <v>291989.60430166667</v>
          </cell>
          <cell r="O266" t="str">
            <v>Abr</v>
          </cell>
          <cell r="P266">
            <v>187293.51474166664</v>
          </cell>
          <cell r="Q266">
            <v>63020.656968333329</v>
          </cell>
          <cell r="R266">
            <v>-19732.670474999988</v>
          </cell>
          <cell r="S266">
            <v>109186.36106986465</v>
          </cell>
          <cell r="T266">
            <v>339767.86230486468</v>
          </cell>
          <cell r="Y266" t="str">
            <v>Abr</v>
          </cell>
          <cell r="Z266">
            <v>-267673.15177999996</v>
          </cell>
          <cell r="AA266">
            <v>339767.86230486468</v>
          </cell>
          <cell r="AB266">
            <v>30798.636433333333</v>
          </cell>
          <cell r="AD266">
            <v>102893.346958198</v>
          </cell>
        </row>
        <row r="267">
          <cell r="C267" t="str">
            <v>May</v>
          </cell>
          <cell r="D267">
            <v>43267.739005000003</v>
          </cell>
          <cell r="E267">
            <v>69694.730404999995</v>
          </cell>
          <cell r="F267">
            <v>112962.51532666666</v>
          </cell>
          <cell r="G267">
            <v>61618.130763333327</v>
          </cell>
          <cell r="I267">
            <v>287543.11550000001</v>
          </cell>
          <cell r="O267" t="str">
            <v>May</v>
          </cell>
          <cell r="P267">
            <v>161126.63031666668</v>
          </cell>
          <cell r="Q267">
            <v>59180.470725000014</v>
          </cell>
          <cell r="R267">
            <v>62691.336224999999</v>
          </cell>
          <cell r="S267">
            <v>56784.213961884605</v>
          </cell>
          <cell r="T267">
            <v>339782.65122855123</v>
          </cell>
          <cell r="Y267" t="str">
            <v>May</v>
          </cell>
          <cell r="Z267">
            <v>-258152.11152833331</v>
          </cell>
          <cell r="AA267">
            <v>339782.65122855123</v>
          </cell>
          <cell r="AB267">
            <v>49981.969766666669</v>
          </cell>
          <cell r="AD267">
            <v>131612.5094668846</v>
          </cell>
        </row>
        <row r="268">
          <cell r="C268" t="str">
            <v>Jun</v>
          </cell>
          <cell r="D268">
            <v>39373.834583333337</v>
          </cell>
          <cell r="E268">
            <v>72466.796924999988</v>
          </cell>
          <cell r="F268">
            <v>103030.90849499998</v>
          </cell>
          <cell r="G268">
            <v>70158.668636666654</v>
          </cell>
          <cell r="I268">
            <v>285030.20864000003</v>
          </cell>
          <cell r="O268" t="str">
            <v>Jun</v>
          </cell>
          <cell r="P268">
            <v>102129.52637166665</v>
          </cell>
          <cell r="Q268">
            <v>42999.293538333332</v>
          </cell>
          <cell r="R268">
            <v>47973.24556499999</v>
          </cell>
          <cell r="S268">
            <v>66676.811824319084</v>
          </cell>
          <cell r="T268">
            <v>259778.87729931905</v>
          </cell>
          <cell r="Y268" t="str">
            <v>Jun</v>
          </cell>
          <cell r="Z268">
            <v>-228925.48663333329</v>
          </cell>
          <cell r="AA268">
            <v>259778.87729931905</v>
          </cell>
          <cell r="AB268">
            <v>61116.666666666664</v>
          </cell>
          <cell r="AD268">
            <v>91970.057332652403</v>
          </cell>
        </row>
        <row r="269">
          <cell r="C269" t="str">
            <v>Jul</v>
          </cell>
          <cell r="D269">
            <v>35860.512776666663</v>
          </cell>
          <cell r="E269">
            <v>71895.775574999992</v>
          </cell>
          <cell r="F269">
            <v>99516.816006666675</v>
          </cell>
          <cell r="G269">
            <v>81662.032103333346</v>
          </cell>
          <cell r="I269">
            <v>288935.13646166667</v>
          </cell>
          <cell r="O269" t="str">
            <v>Jul</v>
          </cell>
          <cell r="P269">
            <v>85687.744896666671</v>
          </cell>
          <cell r="Q269">
            <v>53503.768298333336</v>
          </cell>
          <cell r="R269">
            <v>45534.662236666663</v>
          </cell>
          <cell r="S269">
            <v>56806.725030134112</v>
          </cell>
          <cell r="T269">
            <v>241532.90046180077</v>
          </cell>
          <cell r="Y269" t="str">
            <v>Jul</v>
          </cell>
          <cell r="Z269">
            <v>-178703.83728166667</v>
          </cell>
          <cell r="AA269">
            <v>241532.90046180077</v>
          </cell>
          <cell r="AB269">
            <v>35916.666666666664</v>
          </cell>
          <cell r="AD269">
            <v>98745.729846800779</v>
          </cell>
        </row>
        <row r="270">
          <cell r="C270" t="str">
            <v>Ago</v>
          </cell>
          <cell r="D270">
            <v>34223.35472333333</v>
          </cell>
          <cell r="E270">
            <v>68459.423858333335</v>
          </cell>
          <cell r="F270">
            <v>98383.858888333329</v>
          </cell>
          <cell r="G270">
            <v>83508.550133333352</v>
          </cell>
          <cell r="I270">
            <v>284575.18760333332</v>
          </cell>
          <cell r="O270" t="str">
            <v>Ago</v>
          </cell>
          <cell r="P270">
            <v>88404.334628333338</v>
          </cell>
          <cell r="Q270">
            <v>47915.581600000005</v>
          </cell>
          <cell r="R270">
            <v>39572.708684999998</v>
          </cell>
          <cell r="S270">
            <v>38089.487081194202</v>
          </cell>
          <cell r="T270">
            <v>213982.11199452751</v>
          </cell>
          <cell r="Y270" t="str">
            <v>Ago</v>
          </cell>
          <cell r="Z270">
            <v>-179333.90474333335</v>
          </cell>
          <cell r="AA270">
            <v>213982.11199452751</v>
          </cell>
          <cell r="AB270">
            <v>-1633.3333333333333</v>
          </cell>
          <cell r="AD270">
            <v>33014.873917860874</v>
          </cell>
        </row>
        <row r="271">
          <cell r="C271" t="str">
            <v>Sep</v>
          </cell>
          <cell r="D271">
            <v>41529.206971666667</v>
          </cell>
          <cell r="E271">
            <v>67200.332143333333</v>
          </cell>
          <cell r="F271">
            <v>94140.631163333324</v>
          </cell>
          <cell r="G271">
            <v>74380.776320000019</v>
          </cell>
          <cell r="I271">
            <v>277250.94659833336</v>
          </cell>
          <cell r="O271" t="str">
            <v>Sep</v>
          </cell>
          <cell r="P271">
            <v>74997.480360000001</v>
          </cell>
          <cell r="Q271">
            <v>48960.305901666667</v>
          </cell>
          <cell r="R271">
            <v>31071.557433333332</v>
          </cell>
          <cell r="S271">
            <v>34986.697380157733</v>
          </cell>
          <cell r="T271">
            <v>190016.04107515773</v>
          </cell>
          <cell r="Y271" t="str">
            <v>Sep</v>
          </cell>
          <cell r="Z271">
            <v>-169315.86543833333</v>
          </cell>
          <cell r="AA271">
            <v>190016.04107515773</v>
          </cell>
          <cell r="AB271">
            <v>-18850</v>
          </cell>
          <cell r="AD271">
            <v>1850.1756368243903</v>
          </cell>
        </row>
        <row r="272">
          <cell r="C272" t="str">
            <v>Oct</v>
          </cell>
          <cell r="D272">
            <v>34370.955369999996</v>
          </cell>
          <cell r="E272">
            <v>65924.47546833333</v>
          </cell>
          <cell r="F272">
            <v>98272.167576666674</v>
          </cell>
          <cell r="G272">
            <v>78176.266288333354</v>
          </cell>
          <cell r="I272">
            <v>276743.8647033333</v>
          </cell>
          <cell r="O272" t="str">
            <v>Oct</v>
          </cell>
          <cell r="P272">
            <v>80306.610191666667</v>
          </cell>
          <cell r="Q272">
            <v>39362.031298333335</v>
          </cell>
          <cell r="R272">
            <v>29474.856035000001</v>
          </cell>
          <cell r="S272">
            <v>24605.239065106536</v>
          </cell>
          <cell r="T272">
            <v>173748.73659010654</v>
          </cell>
          <cell r="Y272" t="str">
            <v>Oct</v>
          </cell>
          <cell r="Z272">
            <v>-161257.66357</v>
          </cell>
          <cell r="AA272">
            <v>173748.73659010654</v>
          </cell>
          <cell r="AB272">
            <v>-21963.684829999998</v>
          </cell>
          <cell r="AD272">
            <v>-9472.6118098934603</v>
          </cell>
        </row>
        <row r="273">
          <cell r="C273" t="str">
            <v>Nov</v>
          </cell>
          <cell r="D273">
            <v>34110.993686666661</v>
          </cell>
          <cell r="E273">
            <v>63955.253304999998</v>
          </cell>
          <cell r="F273">
            <v>105983.657445</v>
          </cell>
          <cell r="G273">
            <v>79552.376056666675</v>
          </cell>
          <cell r="I273">
            <v>283602.2804933333</v>
          </cell>
          <cell r="O273" t="str">
            <v>Nov</v>
          </cell>
          <cell r="P273">
            <v>69774.446546666659</v>
          </cell>
          <cell r="Q273">
            <v>39388.332619999994</v>
          </cell>
          <cell r="R273">
            <v>39536.161889999996</v>
          </cell>
          <cell r="S273">
            <v>31657.07105446963</v>
          </cell>
          <cell r="T273">
            <v>180356.01211113631</v>
          </cell>
          <cell r="Y273" t="str">
            <v>Nov</v>
          </cell>
          <cell r="Z273">
            <v>-187552.624235</v>
          </cell>
          <cell r="AA273">
            <v>180356.01211113631</v>
          </cell>
          <cell r="AB273">
            <v>-32753.148740000001</v>
          </cell>
          <cell r="AD273">
            <v>-39949.76086386371</v>
          </cell>
        </row>
        <row r="274">
          <cell r="C274" t="str">
            <v>Dic</v>
          </cell>
          <cell r="D274">
            <v>34466.542464999991</v>
          </cell>
          <cell r="E274">
            <v>58722.495736666664</v>
          </cell>
          <cell r="F274">
            <v>107608.40298166667</v>
          </cell>
          <cell r="G274">
            <v>74132.218721666679</v>
          </cell>
          <cell r="I274">
            <v>274929.65990500001</v>
          </cell>
          <cell r="O274" t="str">
            <v>Dic</v>
          </cell>
          <cell r="P274">
            <v>55789.135106666676</v>
          </cell>
          <cell r="Q274">
            <v>35756.202391666673</v>
          </cell>
          <cell r="R274">
            <v>60276.617993333341</v>
          </cell>
          <cell r="S274">
            <v>37119.058885698956</v>
          </cell>
          <cell r="T274">
            <v>188941.01437736562</v>
          </cell>
          <cell r="Y274" t="str">
            <v>Dic</v>
          </cell>
          <cell r="Z274">
            <v>-166615.58149333336</v>
          </cell>
          <cell r="AA274">
            <v>188941.01437736562</v>
          </cell>
          <cell r="AB274">
            <v>-60625.274566666667</v>
          </cell>
          <cell r="AD274">
            <v>-38299.841682634382</v>
          </cell>
        </row>
        <row r="275">
          <cell r="B275">
            <v>1996</v>
          </cell>
          <cell r="C275" t="str">
            <v>Ene</v>
          </cell>
          <cell r="D275">
            <v>34844.573451666663</v>
          </cell>
          <cell r="E275">
            <v>56989.373513333325</v>
          </cell>
          <cell r="F275">
            <v>108423.53987500002</v>
          </cell>
          <cell r="G275">
            <v>61141.686106666668</v>
          </cell>
          <cell r="I275">
            <v>261399.17294666669</v>
          </cell>
          <cell r="N275">
            <v>1996</v>
          </cell>
          <cell r="O275" t="str">
            <v>Ene</v>
          </cell>
          <cell r="P275">
            <v>41580.874805000007</v>
          </cell>
          <cell r="Q275">
            <v>25556.522741666664</v>
          </cell>
          <cell r="R275">
            <v>62006.226469999994</v>
          </cell>
          <cell r="S275">
            <v>38384.639720000123</v>
          </cell>
          <cell r="T275">
            <v>167528.26373666679</v>
          </cell>
          <cell r="X275">
            <v>1996</v>
          </cell>
          <cell r="Y275" t="str">
            <v>Ene</v>
          </cell>
          <cell r="Z275">
            <v>-176939.54973</v>
          </cell>
          <cell r="AA275">
            <v>167528.26373666679</v>
          </cell>
          <cell r="AB275">
            <v>-53921.339238333334</v>
          </cell>
          <cell r="AD275">
            <v>-63332.625231666541</v>
          </cell>
        </row>
        <row r="276">
          <cell r="C276" t="str">
            <v>Feb</v>
          </cell>
          <cell r="D276">
            <v>34689.694721666659</v>
          </cell>
          <cell r="E276">
            <v>54168.777054999991</v>
          </cell>
          <cell r="F276">
            <v>108454.95617999999</v>
          </cell>
          <cell r="G276">
            <v>56312.797366666673</v>
          </cell>
          <cell r="I276">
            <v>253626.22532333332</v>
          </cell>
          <cell r="O276" t="str">
            <v>Feb</v>
          </cell>
          <cell r="P276">
            <v>-48.03182500000063</v>
          </cell>
          <cell r="Q276">
            <v>51119.598476666666</v>
          </cell>
          <cell r="R276">
            <v>65942.91998666666</v>
          </cell>
          <cell r="S276">
            <v>67761.811563658077</v>
          </cell>
          <cell r="T276">
            <v>184776.29820199139</v>
          </cell>
          <cell r="Y276" t="str">
            <v>Feb</v>
          </cell>
          <cell r="Z276">
            <v>-196460.44842</v>
          </cell>
          <cell r="AA276">
            <v>184776.29820199139</v>
          </cell>
          <cell r="AB276">
            <v>-33339.118364999995</v>
          </cell>
          <cell r="AD276">
            <v>-45023.268583008583</v>
          </cell>
        </row>
        <row r="277">
          <cell r="C277" t="str">
            <v>Mar</v>
          </cell>
          <cell r="D277">
            <v>25116.311400000002</v>
          </cell>
          <cell r="E277">
            <v>49235.61065000001</v>
          </cell>
          <cell r="F277">
            <v>112280.41220166667</v>
          </cell>
          <cell r="G277">
            <v>51199.889945000003</v>
          </cell>
          <cell r="I277">
            <v>237832.22419666665</v>
          </cell>
          <cell r="O277" t="str">
            <v>Mar</v>
          </cell>
          <cell r="P277">
            <v>-8279.223123333335</v>
          </cell>
          <cell r="Q277">
            <v>66670.061649999989</v>
          </cell>
          <cell r="R277">
            <v>74114.32153666667</v>
          </cell>
          <cell r="S277">
            <v>80380.823656129476</v>
          </cell>
          <cell r="T277">
            <v>212885.98371946279</v>
          </cell>
          <cell r="Y277" t="str">
            <v>Mar</v>
          </cell>
          <cell r="Z277">
            <v>-231923.74480999997</v>
          </cell>
          <cell r="AA277">
            <v>212885.98371946279</v>
          </cell>
          <cell r="AB277">
            <v>-47404.351296666668</v>
          </cell>
          <cell r="AD277">
            <v>-66442.112387203859</v>
          </cell>
        </row>
        <row r="278">
          <cell r="C278" t="str">
            <v>Abr</v>
          </cell>
          <cell r="D278">
            <v>24456.871618333334</v>
          </cell>
          <cell r="E278">
            <v>48182.325985000003</v>
          </cell>
          <cell r="F278">
            <v>112608.25864166667</v>
          </cell>
          <cell r="G278">
            <v>49144.719568333334</v>
          </cell>
          <cell r="I278">
            <v>234392.17581333336</v>
          </cell>
          <cell r="O278" t="str">
            <v>Abr</v>
          </cell>
          <cell r="P278">
            <v>-9376.2494366666633</v>
          </cell>
          <cell r="Q278">
            <v>68098.178189999991</v>
          </cell>
          <cell r="R278">
            <v>65628.423061666675</v>
          </cell>
          <cell r="S278">
            <v>95914.958443380179</v>
          </cell>
          <cell r="T278">
            <v>220265.31025838014</v>
          </cell>
          <cell r="Y278" t="str">
            <v>Abr</v>
          </cell>
          <cell r="Z278">
            <v>-239127.27791833333</v>
          </cell>
          <cell r="AA278">
            <v>220265.31025838014</v>
          </cell>
          <cell r="AB278">
            <v>-56330.334265000005</v>
          </cell>
          <cell r="AD278">
            <v>-75192.301924953179</v>
          </cell>
        </row>
        <row r="279">
          <cell r="C279" t="str">
            <v>May</v>
          </cell>
          <cell r="D279">
            <v>25409.942503333335</v>
          </cell>
          <cell r="E279">
            <v>48965.060149999998</v>
          </cell>
          <cell r="F279">
            <v>120986.30055666667</v>
          </cell>
          <cell r="G279">
            <v>43391.449593333331</v>
          </cell>
          <cell r="I279">
            <v>238752.75280333334</v>
          </cell>
          <cell r="O279" t="str">
            <v>May</v>
          </cell>
          <cell r="P279">
            <v>-6516.4327283333332</v>
          </cell>
          <cell r="Q279">
            <v>84074.385720000006</v>
          </cell>
          <cell r="R279">
            <v>64039.480255000009</v>
          </cell>
          <cell r="S279">
            <v>71207.32573699714</v>
          </cell>
          <cell r="T279">
            <v>212804.75898366378</v>
          </cell>
          <cell r="Y279" t="str">
            <v>May</v>
          </cell>
          <cell r="Z279">
            <v>-218726.87067833333</v>
          </cell>
          <cell r="AA279">
            <v>212804.75898366378</v>
          </cell>
          <cell r="AB279">
            <v>-53417.156603333337</v>
          </cell>
          <cell r="AD279">
            <v>-59339.268298002862</v>
          </cell>
        </row>
        <row r="280">
          <cell r="C280" t="str">
            <v>Jun</v>
          </cell>
          <cell r="D280">
            <v>25136.471313333339</v>
          </cell>
          <cell r="E280">
            <v>47501.978901666669</v>
          </cell>
          <cell r="F280">
            <v>129055.03243166667</v>
          </cell>
          <cell r="G280">
            <v>40511.880411666665</v>
          </cell>
          <cell r="I280">
            <v>242205.36305833329</v>
          </cell>
          <cell r="O280" t="str">
            <v>Jun</v>
          </cell>
          <cell r="P280">
            <v>9991.4435833333337</v>
          </cell>
          <cell r="Q280">
            <v>81443.784386666666</v>
          </cell>
          <cell r="R280">
            <v>72516.173655000006</v>
          </cell>
          <cell r="S280">
            <v>71272.696914999993</v>
          </cell>
          <cell r="T280">
            <v>235224.09854000001</v>
          </cell>
          <cell r="Y280" t="str">
            <v>Jun</v>
          </cell>
          <cell r="Z280">
            <v>-278416.22840000002</v>
          </cell>
          <cell r="AA280">
            <v>235224.09854000001</v>
          </cell>
          <cell r="AB280">
            <v>-17349.807978333334</v>
          </cell>
          <cell r="AD280">
            <v>-60541.937838333331</v>
          </cell>
        </row>
        <row r="281">
          <cell r="C281" t="str">
            <v>Jul</v>
          </cell>
          <cell r="D281">
            <v>24691.592408333334</v>
          </cell>
          <cell r="E281">
            <v>48005.579523333327</v>
          </cell>
          <cell r="F281">
            <v>140738.67572999999</v>
          </cell>
          <cell r="G281">
            <v>47684.274143333336</v>
          </cell>
          <cell r="I281">
            <v>261120.121805</v>
          </cell>
          <cell r="O281" t="str">
            <v>Jul</v>
          </cell>
          <cell r="P281">
            <v>38233.271061666666</v>
          </cell>
          <cell r="Q281">
            <v>82935.366916666666</v>
          </cell>
          <cell r="R281">
            <v>74129.990276666664</v>
          </cell>
          <cell r="S281">
            <v>87541.816590000002</v>
          </cell>
          <cell r="T281">
            <v>282840.44484499999</v>
          </cell>
          <cell r="Y281" t="str">
            <v>Jul</v>
          </cell>
          <cell r="Z281">
            <v>-305273.28091166663</v>
          </cell>
          <cell r="AA281">
            <v>282840.44484499999</v>
          </cell>
          <cell r="AB281">
            <v>759.55288833333418</v>
          </cell>
          <cell r="AD281">
            <v>-21673.283178333339</v>
          </cell>
        </row>
        <row r="282">
          <cell r="C282" t="str">
            <v>Ago</v>
          </cell>
          <cell r="D282">
            <v>23093.343966666667</v>
          </cell>
          <cell r="E282">
            <v>49924.149059999996</v>
          </cell>
          <cell r="F282">
            <v>150495.51800166667</v>
          </cell>
          <cell r="G282">
            <v>49335.295606666659</v>
          </cell>
          <cell r="I282">
            <v>272848.30663499999</v>
          </cell>
          <cell r="O282" t="str">
            <v>Ago</v>
          </cell>
          <cell r="P282">
            <v>59464.168658333336</v>
          </cell>
          <cell r="Q282">
            <v>148111.950105</v>
          </cell>
          <cell r="R282">
            <v>75443.203680000006</v>
          </cell>
          <cell r="S282">
            <v>42542.372248333333</v>
          </cell>
          <cell r="T282">
            <v>325561.69469166663</v>
          </cell>
          <cell r="Y282" t="str">
            <v>Ago</v>
          </cell>
          <cell r="Z282">
            <v>-319500.03387999994</v>
          </cell>
          <cell r="AA282">
            <v>325561.69469166663</v>
          </cell>
          <cell r="AB282">
            <v>1812.5937750000023</v>
          </cell>
          <cell r="AD282">
            <v>7874.2545866666669</v>
          </cell>
        </row>
        <row r="283">
          <cell r="C283" t="str">
            <v>Sep</v>
          </cell>
          <cell r="D283">
            <v>21453.520793333333</v>
          </cell>
          <cell r="E283">
            <v>49983.616286666664</v>
          </cell>
          <cell r="F283">
            <v>154268.32320166667</v>
          </cell>
          <cell r="G283">
            <v>54880.221976666675</v>
          </cell>
          <cell r="I283">
            <v>280585.68225833337</v>
          </cell>
          <cell r="O283" t="str">
            <v>Sep</v>
          </cell>
          <cell r="P283">
            <v>100615.12422499999</v>
          </cell>
          <cell r="Q283">
            <v>133593.17721666666</v>
          </cell>
          <cell r="R283">
            <v>72425.332181666672</v>
          </cell>
          <cell r="S283">
            <v>55896.621465000011</v>
          </cell>
          <cell r="T283">
            <v>362530.25508833333</v>
          </cell>
          <cell r="Y283" t="str">
            <v>Sep</v>
          </cell>
          <cell r="Z283">
            <v>-336415.74398000003</v>
          </cell>
          <cell r="AA283">
            <v>362530.25508833333</v>
          </cell>
          <cell r="AB283">
            <v>1916.8814033333347</v>
          </cell>
          <cell r="AD283">
            <v>28031.392511666665</v>
          </cell>
        </row>
        <row r="284">
          <cell r="C284" t="str">
            <v>Oct</v>
          </cell>
          <cell r="D284">
            <v>19924.915714999999</v>
          </cell>
          <cell r="E284">
            <v>50936.281976666673</v>
          </cell>
          <cell r="F284">
            <v>169803.56778000001</v>
          </cell>
          <cell r="G284">
            <v>55315.211055</v>
          </cell>
          <cell r="I284">
            <v>295979.97652666672</v>
          </cell>
          <cell r="O284" t="str">
            <v>Oct</v>
          </cell>
          <cell r="P284">
            <v>132076.69024666667</v>
          </cell>
          <cell r="Q284">
            <v>144445.68600833334</v>
          </cell>
          <cell r="R284">
            <v>74036.618805000006</v>
          </cell>
          <cell r="S284">
            <v>61105.214890000003</v>
          </cell>
          <cell r="T284">
            <v>411664.20994999999</v>
          </cell>
          <cell r="Y284" t="str">
            <v>Oct</v>
          </cell>
          <cell r="Z284">
            <v>-372547.33006499993</v>
          </cell>
          <cell r="AA284">
            <v>411664.20994999999</v>
          </cell>
          <cell r="AB284">
            <v>17145.089113333332</v>
          </cell>
          <cell r="AD284">
            <v>56261.968998333345</v>
          </cell>
        </row>
        <row r="285">
          <cell r="C285" t="str">
            <v>Nov</v>
          </cell>
          <cell r="D285">
            <v>17286.553488333335</v>
          </cell>
          <cell r="E285">
            <v>55994.625650000002</v>
          </cell>
          <cell r="F285">
            <v>164378.24958</v>
          </cell>
          <cell r="G285">
            <v>53602.809803333337</v>
          </cell>
          <cell r="I285">
            <v>291262.23852166667</v>
          </cell>
          <cell r="O285" t="str">
            <v>Nov</v>
          </cell>
          <cell r="P285">
            <v>160341.35396333333</v>
          </cell>
          <cell r="Q285">
            <v>143936.53824999998</v>
          </cell>
          <cell r="R285">
            <v>65307.85599833334</v>
          </cell>
          <cell r="S285">
            <v>69868.09497333334</v>
          </cell>
          <cell r="T285">
            <v>439453.84318499995</v>
          </cell>
          <cell r="Y285" t="str">
            <v>Nov</v>
          </cell>
          <cell r="Z285">
            <v>-388523.99101</v>
          </cell>
          <cell r="AA285">
            <v>439453.84318499995</v>
          </cell>
          <cell r="AB285">
            <v>24858.700655000004</v>
          </cell>
          <cell r="AD285">
            <v>75788.552830000001</v>
          </cell>
        </row>
        <row r="286">
          <cell r="C286" t="str">
            <v>Dic</v>
          </cell>
          <cell r="D286">
            <v>17164.574243333333</v>
          </cell>
          <cell r="E286">
            <v>59259.661918333331</v>
          </cell>
          <cell r="F286">
            <v>160915.71916999997</v>
          </cell>
          <cell r="G286">
            <v>57028.318348333327</v>
          </cell>
          <cell r="I286">
            <v>294368.27368000004</v>
          </cell>
          <cell r="O286" t="str">
            <v>Dic</v>
          </cell>
          <cell r="P286">
            <v>322578.78442833334</v>
          </cell>
          <cell r="Q286">
            <v>194082.96588499998</v>
          </cell>
          <cell r="R286">
            <v>78251.965351666673</v>
          </cell>
          <cell r="S286">
            <v>98399.398513333334</v>
          </cell>
          <cell r="T286">
            <v>693313.11417833332</v>
          </cell>
          <cell r="Y286" t="str">
            <v>Dic</v>
          </cell>
          <cell r="Z286">
            <v>-386494.05327000003</v>
          </cell>
          <cell r="AA286">
            <v>693313.11417833332</v>
          </cell>
          <cell r="AB286">
            <v>15748.736275000001</v>
          </cell>
          <cell r="AD286">
            <v>322567.79718333337</v>
          </cell>
        </row>
        <row r="287">
          <cell r="B287" t="str">
            <v>1997 (p)</v>
          </cell>
          <cell r="C287" t="str">
            <v>Ene</v>
          </cell>
          <cell r="D287">
            <v>17369.346501666667</v>
          </cell>
          <cell r="E287">
            <v>59366.101961666667</v>
          </cell>
          <cell r="F287">
            <v>160314.88017499997</v>
          </cell>
          <cell r="G287">
            <v>51591.897044999998</v>
          </cell>
          <cell r="I287">
            <v>288642.22568333329</v>
          </cell>
          <cell r="N287" t="str">
            <v>1997 (p)</v>
          </cell>
          <cell r="O287" t="str">
            <v>Ene</v>
          </cell>
          <cell r="P287">
            <v>333060.40964166663</v>
          </cell>
          <cell r="Q287">
            <v>192514.9504</v>
          </cell>
          <cell r="R287">
            <v>72881.32551166667</v>
          </cell>
          <cell r="S287">
            <v>96914.935355000009</v>
          </cell>
          <cell r="T287">
            <v>695371.62090833334</v>
          </cell>
          <cell r="X287" t="str">
            <v>1997 (p)</v>
          </cell>
          <cell r="Y287" t="str">
            <v>Ene</v>
          </cell>
          <cell r="Z287">
            <v>-382320.53570166667</v>
          </cell>
          <cell r="AA287">
            <v>695371.62090833334</v>
          </cell>
          <cell r="AB287">
            <v>-12815.343706666667</v>
          </cell>
          <cell r="AD287">
            <v>300235.7415</v>
          </cell>
        </row>
        <row r="288">
          <cell r="C288" t="str">
            <v>Feb</v>
          </cell>
          <cell r="D288">
            <v>19126.598385000001</v>
          </cell>
          <cell r="E288">
            <v>58608.376793333337</v>
          </cell>
          <cell r="F288">
            <v>160824.33943166665</v>
          </cell>
          <cell r="G288">
            <v>52222.233586666669</v>
          </cell>
          <cell r="I288">
            <v>290781.5481966667</v>
          </cell>
          <cell r="O288" t="str">
            <v>Feb</v>
          </cell>
          <cell r="P288">
            <v>334953.85218833335</v>
          </cell>
          <cell r="Q288">
            <v>137797.08755333332</v>
          </cell>
          <cell r="R288">
            <v>80091.859766666676</v>
          </cell>
          <cell r="S288">
            <v>150305.42429166666</v>
          </cell>
          <cell r="T288">
            <v>703148.22379999992</v>
          </cell>
          <cell r="Y288" t="str">
            <v>Feb</v>
          </cell>
          <cell r="Z288">
            <v>-396276.964095</v>
          </cell>
          <cell r="AA288">
            <v>703148.22379999992</v>
          </cell>
          <cell r="AB288">
            <v>-13848.536771666666</v>
          </cell>
          <cell r="AD288">
            <v>293022.72293333337</v>
          </cell>
        </row>
        <row r="289">
          <cell r="C289" t="str">
            <v>Mar</v>
          </cell>
          <cell r="D289">
            <v>20773.558845</v>
          </cell>
          <cell r="E289">
            <v>58822.166751666664</v>
          </cell>
          <cell r="F289">
            <v>166136.49071833334</v>
          </cell>
          <cell r="G289">
            <v>50736.144975000003</v>
          </cell>
          <cell r="I289">
            <v>296468.36128999997</v>
          </cell>
          <cell r="O289" t="str">
            <v>Mar</v>
          </cell>
          <cell r="P289">
            <v>329336.58408166666</v>
          </cell>
          <cell r="Q289">
            <v>149837.39120666668</v>
          </cell>
          <cell r="R289">
            <v>73828.850710000013</v>
          </cell>
          <cell r="S289">
            <v>155191.60296333334</v>
          </cell>
          <cell r="T289">
            <v>708194.42896166665</v>
          </cell>
          <cell r="Y289" t="str">
            <v>Mar</v>
          </cell>
          <cell r="Z289">
            <v>-387915.61631666665</v>
          </cell>
          <cell r="AA289">
            <v>708194.42896166665</v>
          </cell>
          <cell r="AB289">
            <v>-12695.542545000002</v>
          </cell>
          <cell r="AD289">
            <v>307583.27010000002</v>
          </cell>
        </row>
        <row r="290">
          <cell r="C290" t="str">
            <v>Abr</v>
          </cell>
          <cell r="D290">
            <v>22397.140455000001</v>
          </cell>
          <cell r="E290">
            <v>59327.781360000001</v>
          </cell>
          <cell r="F290">
            <v>167915.64908</v>
          </cell>
          <cell r="G290">
            <v>46586.381123333333</v>
          </cell>
          <cell r="I290">
            <v>296226.95201833331</v>
          </cell>
          <cell r="O290" t="str">
            <v>Abr</v>
          </cell>
          <cell r="P290">
            <v>320233.27594333334</v>
          </cell>
          <cell r="Q290">
            <v>155148.80483000001</v>
          </cell>
          <cell r="R290">
            <v>68160.643733333331</v>
          </cell>
          <cell r="S290">
            <v>153032.23968333335</v>
          </cell>
          <cell r="T290">
            <v>696574.96418999997</v>
          </cell>
          <cell r="Y290" t="str">
            <v>Abr</v>
          </cell>
          <cell r="Z290">
            <v>-383196.30323833338</v>
          </cell>
          <cell r="AA290">
            <v>696574.96418999997</v>
          </cell>
          <cell r="AB290">
            <v>-20586.358793333337</v>
          </cell>
          <cell r="AD290">
            <v>292792.3021583333</v>
          </cell>
        </row>
        <row r="291">
          <cell r="C291" t="str">
            <v>May</v>
          </cell>
          <cell r="D291">
            <v>23992.724683333334</v>
          </cell>
          <cell r="E291">
            <v>53154.152848333331</v>
          </cell>
          <cell r="F291">
            <v>170506.55379000001</v>
          </cell>
          <cell r="G291">
            <v>48679.98324833333</v>
          </cell>
          <cell r="I291">
            <v>296333.41457000002</v>
          </cell>
          <cell r="O291" t="str">
            <v>May</v>
          </cell>
          <cell r="P291">
            <v>327639.76962166664</v>
          </cell>
          <cell r="Q291">
            <v>150650.03337666669</v>
          </cell>
          <cell r="R291">
            <v>67206.146701666672</v>
          </cell>
          <cell r="S291">
            <v>144523.19886833333</v>
          </cell>
          <cell r="T291">
            <v>690019.14856833336</v>
          </cell>
          <cell r="Y291" t="str">
            <v>May</v>
          </cell>
          <cell r="Z291">
            <v>-376380.47557666665</v>
          </cell>
          <cell r="AA291">
            <v>690019.14856833336</v>
          </cell>
          <cell r="AB291">
            <v>-6617.8703166666646</v>
          </cell>
          <cell r="AD291">
            <v>307020.80267499998</v>
          </cell>
        </row>
        <row r="292">
          <cell r="C292" t="str">
            <v>Jun</v>
          </cell>
          <cell r="D292">
            <v>23726.924110000004</v>
          </cell>
          <cell r="E292">
            <v>49902.066115000001</v>
          </cell>
          <cell r="F292">
            <v>170935.71842166668</v>
          </cell>
          <cell r="G292">
            <v>55071.430151666667</v>
          </cell>
          <cell r="I292">
            <v>299636.1387983333</v>
          </cell>
          <cell r="O292" t="str">
            <v>Jun</v>
          </cell>
          <cell r="P292">
            <v>165271.41659833334</v>
          </cell>
          <cell r="Q292">
            <v>99983.112240000002</v>
          </cell>
          <cell r="R292">
            <v>39966.641853333342</v>
          </cell>
          <cell r="S292">
            <v>121503.44558833334</v>
          </cell>
          <cell r="T292">
            <v>426724.61628000002</v>
          </cell>
          <cell r="Y292" t="str">
            <v>Jun</v>
          </cell>
          <cell r="Z292">
            <v>-358267.9515266667</v>
          </cell>
          <cell r="AA292">
            <v>426724.61628000002</v>
          </cell>
          <cell r="AB292">
            <v>-6034.7962766666678</v>
          </cell>
          <cell r="AD292">
            <v>62421.868476666663</v>
          </cell>
        </row>
        <row r="293">
          <cell r="C293" t="str">
            <v>Jul</v>
          </cell>
          <cell r="D293">
            <v>22902.092268333334</v>
          </cell>
          <cell r="E293">
            <v>49629.36243666667</v>
          </cell>
          <cell r="F293">
            <v>165974.272195</v>
          </cell>
          <cell r="G293">
            <v>62920.324698333337</v>
          </cell>
          <cell r="I293">
            <v>301426.05159833335</v>
          </cell>
          <cell r="O293" t="str">
            <v>Jul</v>
          </cell>
          <cell r="P293">
            <v>151680.86584833334</v>
          </cell>
          <cell r="Q293">
            <v>134002.79079333335</v>
          </cell>
          <cell r="R293">
            <v>48866.928504999996</v>
          </cell>
          <cell r="S293">
            <v>79155.266216666685</v>
          </cell>
          <cell r="T293">
            <v>413705.85136333335</v>
          </cell>
          <cell r="Y293" t="str">
            <v>Jul</v>
          </cell>
          <cell r="Z293">
            <v>-339834.17495499999</v>
          </cell>
          <cell r="AA293">
            <v>413705.85136333335</v>
          </cell>
          <cell r="AB293">
            <v>269.0528633333318</v>
          </cell>
          <cell r="AD293">
            <v>74140.729271666656</v>
          </cell>
        </row>
        <row r="294">
          <cell r="C294" t="str">
            <v>Ago</v>
          </cell>
          <cell r="D294">
            <v>20227.370053333336</v>
          </cell>
          <cell r="E294">
            <v>47306.238040000004</v>
          </cell>
          <cell r="F294">
            <v>161951.02626833334</v>
          </cell>
          <cell r="G294">
            <v>66893.276741666661</v>
          </cell>
          <cell r="I294">
            <v>296377.91110333335</v>
          </cell>
          <cell r="O294" t="str">
            <v>Ago</v>
          </cell>
          <cell r="P294">
            <v>145883.95694</v>
          </cell>
          <cell r="Q294">
            <v>121141.81925</v>
          </cell>
          <cell r="R294">
            <v>51924.316109999992</v>
          </cell>
          <cell r="S294">
            <v>68809.873433333341</v>
          </cell>
          <cell r="T294">
            <v>387759.96573333332</v>
          </cell>
          <cell r="Y294" t="str">
            <v>Ago</v>
          </cell>
          <cell r="Z294">
            <v>-317339.53729666671</v>
          </cell>
          <cell r="AA294">
            <v>387759.96573333332</v>
          </cell>
          <cell r="AB294">
            <v>7016.5843533333318</v>
          </cell>
          <cell r="AD294">
            <v>77437.012789999993</v>
          </cell>
        </row>
        <row r="295">
          <cell r="C295" t="str">
            <v>Sep</v>
          </cell>
          <cell r="D295">
            <v>18550.502285000002</v>
          </cell>
          <cell r="E295">
            <v>47941.43856166667</v>
          </cell>
          <cell r="F295">
            <v>159928.43777833332</v>
          </cell>
          <cell r="G295">
            <v>71423.814020000005</v>
          </cell>
          <cell r="I295">
            <v>297844.192645</v>
          </cell>
          <cell r="O295" t="str">
            <v>Sep</v>
          </cell>
          <cell r="P295">
            <v>105797.48316333332</v>
          </cell>
          <cell r="Q295">
            <v>138990.01371999999</v>
          </cell>
          <cell r="R295">
            <v>52230.167576666667</v>
          </cell>
          <cell r="S295">
            <v>49875.718701666665</v>
          </cell>
          <cell r="T295">
            <v>346893.38316166663</v>
          </cell>
          <cell r="Y295" t="str">
            <v>Sep</v>
          </cell>
          <cell r="Z295">
            <v>-318974.59270666668</v>
          </cell>
          <cell r="AA295">
            <v>346893.38316166663</v>
          </cell>
          <cell r="AB295">
            <v>20248.522761666663</v>
          </cell>
          <cell r="AD295">
            <v>48167.313216666669</v>
          </cell>
        </row>
        <row r="296">
          <cell r="C296" t="str">
            <v>Oct</v>
          </cell>
          <cell r="D296">
            <v>16511.814085000002</v>
          </cell>
          <cell r="E296">
            <v>47090.560006666667</v>
          </cell>
          <cell r="F296">
            <v>152016.46364999999</v>
          </cell>
          <cell r="G296">
            <v>85547.143486666668</v>
          </cell>
          <cell r="I296">
            <v>301165.98122833332</v>
          </cell>
          <cell r="O296" t="str">
            <v>Oct</v>
          </cell>
          <cell r="P296">
            <v>74079.891043333322</v>
          </cell>
          <cell r="Q296">
            <v>140351.34542166666</v>
          </cell>
          <cell r="R296">
            <v>49603.796254999994</v>
          </cell>
          <cell r="S296">
            <v>53173.302055</v>
          </cell>
          <cell r="T296">
            <v>317208.33477499994</v>
          </cell>
          <cell r="Y296" t="str">
            <v>Oct</v>
          </cell>
          <cell r="Z296">
            <v>-326612.73442000005</v>
          </cell>
          <cell r="AA296">
            <v>317208.33477499994</v>
          </cell>
          <cell r="AB296">
            <v>36435.970708333334</v>
          </cell>
          <cell r="AD296">
            <v>27031.571063333336</v>
          </cell>
        </row>
        <row r="297">
          <cell r="C297" t="str">
            <v>Nov</v>
          </cell>
          <cell r="D297">
            <v>14083.895173333332</v>
          </cell>
          <cell r="E297">
            <v>50431.027683333326</v>
          </cell>
          <cell r="F297">
            <v>146066.92381666665</v>
          </cell>
          <cell r="G297">
            <v>87725.272511666655</v>
          </cell>
          <cell r="I297">
            <v>298307.11918499996</v>
          </cell>
          <cell r="O297" t="str">
            <v>Nov</v>
          </cell>
          <cell r="P297">
            <v>76592.644866666655</v>
          </cell>
          <cell r="Q297">
            <v>134262.57835833333</v>
          </cell>
          <cell r="R297">
            <v>52913.757290000001</v>
          </cell>
          <cell r="S297">
            <v>47581.509146666671</v>
          </cell>
          <cell r="T297">
            <v>311350.48966166668</v>
          </cell>
          <cell r="Y297" t="str">
            <v>Nov</v>
          </cell>
          <cell r="Z297">
            <v>-354172.24361666664</v>
          </cell>
          <cell r="AA297">
            <v>311350.48966166668</v>
          </cell>
          <cell r="AB297">
            <v>3787.6293799999985</v>
          </cell>
          <cell r="AD297">
            <v>-39034.124574999994</v>
          </cell>
        </row>
        <row r="298">
          <cell r="C298" t="str">
            <v>Dic*</v>
          </cell>
          <cell r="D298">
            <v>12661.622193333335</v>
          </cell>
          <cell r="E298">
            <v>51042.46510666667</v>
          </cell>
          <cell r="F298">
            <v>152316.88772833333</v>
          </cell>
          <cell r="G298">
            <v>86404.530006666668</v>
          </cell>
          <cell r="I298">
            <v>302425.50503499998</v>
          </cell>
          <cell r="O298" t="str">
            <v>Dic*</v>
          </cell>
          <cell r="P298">
            <v>109627.10902333334</v>
          </cell>
          <cell r="Q298">
            <v>145464.92456499999</v>
          </cell>
          <cell r="R298">
            <v>12224.204194999998</v>
          </cell>
          <cell r="S298">
            <v>92070.670924999999</v>
          </cell>
          <cell r="T298">
            <v>359386.90870833333</v>
          </cell>
          <cell r="Y298" t="str">
            <v>Dic*</v>
          </cell>
          <cell r="Z298">
            <v>-426885.95498666662</v>
          </cell>
          <cell r="AA298">
            <v>359386.90870833333</v>
          </cell>
          <cell r="AB298">
            <v>2528.6365883333347</v>
          </cell>
          <cell r="AD298">
            <v>-64970.409689999979</v>
          </cell>
        </row>
        <row r="299">
          <cell r="B299" t="str">
            <v>1998 (p)</v>
          </cell>
          <cell r="C299" t="str">
            <v>Ene</v>
          </cell>
          <cell r="D299">
            <v>11635.035040000001</v>
          </cell>
          <cell r="E299">
            <v>48884.957375000005</v>
          </cell>
          <cell r="F299">
            <v>150960.65745499998</v>
          </cell>
          <cell r="G299">
            <v>84973.905726666664</v>
          </cell>
          <cell r="I299">
            <v>296454.55726333329</v>
          </cell>
          <cell r="N299" t="str">
            <v>1998 (p)</v>
          </cell>
          <cell r="O299" t="str">
            <v>Ene</v>
          </cell>
          <cell r="P299">
            <v>85993.975580000013</v>
          </cell>
          <cell r="Q299">
            <v>119741.036265</v>
          </cell>
          <cell r="R299">
            <v>7051.870286666669</v>
          </cell>
          <cell r="S299">
            <v>120194.51575833332</v>
          </cell>
          <cell r="T299">
            <v>332981.39955666667</v>
          </cell>
          <cell r="X299" t="str">
            <v>1998 (p)</v>
          </cell>
          <cell r="Y299" t="str">
            <v>Ene</v>
          </cell>
          <cell r="Z299">
            <v>-440945.73099499993</v>
          </cell>
          <cell r="AA299">
            <v>332981.39955666667</v>
          </cell>
          <cell r="AB299">
            <v>19229.094568333334</v>
          </cell>
          <cell r="AD299">
            <v>-88735.238536666657</v>
          </cell>
        </row>
        <row r="300">
          <cell r="C300" t="str">
            <v>Feb</v>
          </cell>
          <cell r="D300">
            <v>11370.110316666667</v>
          </cell>
          <cell r="E300">
            <v>48647.964881666667</v>
          </cell>
          <cell r="F300">
            <v>156322.48554333334</v>
          </cell>
          <cell r="G300">
            <v>85517.627186666665</v>
          </cell>
          <cell r="I300">
            <v>301858.18792833335</v>
          </cell>
          <cell r="O300" t="str">
            <v>Feb</v>
          </cell>
          <cell r="P300">
            <v>53627.458561666666</v>
          </cell>
          <cell r="Q300">
            <v>103791.73435166669</v>
          </cell>
          <cell r="R300">
            <v>6392.4012433333337</v>
          </cell>
          <cell r="S300">
            <v>132911.373605</v>
          </cell>
          <cell r="T300">
            <v>296722.9694283334</v>
          </cell>
          <cell r="Y300" t="str">
            <v>Feb</v>
          </cell>
          <cell r="Z300">
            <v>-464582.8047866667</v>
          </cell>
          <cell r="AA300">
            <v>296722.9694283334</v>
          </cell>
          <cell r="AB300">
            <v>15020.512716666664</v>
          </cell>
          <cell r="AD300">
            <v>-152839.32430833331</v>
          </cell>
        </row>
        <row r="301">
          <cell r="C301" t="str">
            <v>Mar</v>
          </cell>
          <cell r="D301">
            <v>10836.815116666667</v>
          </cell>
          <cell r="E301">
            <v>46672.511701666663</v>
          </cell>
          <cell r="F301">
            <v>163167.79158000002</v>
          </cell>
          <cell r="G301">
            <v>82952.419665000009</v>
          </cell>
          <cell r="I301">
            <v>303629.53806333331</v>
          </cell>
          <cell r="O301" t="str">
            <v>Mar</v>
          </cell>
          <cell r="P301">
            <v>60560.697099999998</v>
          </cell>
          <cell r="Q301">
            <v>117853.39985833333</v>
          </cell>
          <cell r="R301">
            <v>17806.435840000002</v>
          </cell>
          <cell r="S301">
            <v>122718.38507333334</v>
          </cell>
          <cell r="T301">
            <v>318938.91787166672</v>
          </cell>
          <cell r="Y301" t="str">
            <v>Mar</v>
          </cell>
          <cell r="Z301">
            <v>-460160.96223499998</v>
          </cell>
          <cell r="AA301">
            <v>318938.91787166672</v>
          </cell>
          <cell r="AB301">
            <v>-5412.0196149999983</v>
          </cell>
          <cell r="AD301">
            <v>-146634.06397833332</v>
          </cell>
        </row>
        <row r="302">
          <cell r="C302" t="str">
            <v>Abr</v>
          </cell>
          <cell r="D302">
            <v>10786.891241666666</v>
          </cell>
          <cell r="E302">
            <v>41536.503214999997</v>
          </cell>
          <cell r="F302">
            <v>157863.55776166669</v>
          </cell>
          <cell r="G302">
            <v>70044.134846666668</v>
          </cell>
          <cell r="I302">
            <v>280231.08706500003</v>
          </cell>
          <cell r="O302" t="str">
            <v>Abr</v>
          </cell>
          <cell r="P302">
            <v>79755.169193333335</v>
          </cell>
          <cell r="Q302">
            <v>94977.78544833335</v>
          </cell>
          <cell r="R302">
            <v>-886.37505333333195</v>
          </cell>
          <cell r="S302">
            <v>163006.40040666668</v>
          </cell>
          <cell r="T302">
            <v>336852.979995</v>
          </cell>
          <cell r="Y302" t="str">
            <v>Abr</v>
          </cell>
          <cell r="Z302">
            <v>-454998.85496333329</v>
          </cell>
          <cell r="AA302">
            <v>336852.979995</v>
          </cell>
          <cell r="AB302">
            <v>-11787.962891666664</v>
          </cell>
          <cell r="AD302">
            <v>-129933.83785999999</v>
          </cell>
        </row>
        <row r="303">
          <cell r="C303" t="str">
            <v>May</v>
          </cell>
          <cell r="D303">
            <v>11187.256149999999</v>
          </cell>
          <cell r="E303">
            <v>37926.058666666671</v>
          </cell>
          <cell r="F303">
            <v>160834.43891999999</v>
          </cell>
          <cell r="G303">
            <v>67977.921728333327</v>
          </cell>
          <cell r="I303">
            <v>277925.67546500004</v>
          </cell>
          <cell r="O303" t="str">
            <v>May</v>
          </cell>
          <cell r="P303">
            <v>24158.69617166667</v>
          </cell>
          <cell r="Q303">
            <v>101016.40049500001</v>
          </cell>
          <cell r="R303">
            <v>-3122.7004283333317</v>
          </cell>
          <cell r="S303">
            <v>181698.77492833335</v>
          </cell>
          <cell r="T303">
            <v>303751.17116666667</v>
          </cell>
          <cell r="Y303" t="str">
            <v>May</v>
          </cell>
          <cell r="Z303">
            <v>-443974.34957166668</v>
          </cell>
          <cell r="AA303">
            <v>303751.17116666667</v>
          </cell>
          <cell r="AB303">
            <v>2064.8146666666676</v>
          </cell>
          <cell r="AD303">
            <v>-138158.36540499999</v>
          </cell>
        </row>
        <row r="304">
          <cell r="C304" t="str">
            <v>Jun</v>
          </cell>
          <cell r="D304">
            <v>10922.199999999999</v>
          </cell>
          <cell r="E304">
            <v>36713.548333333332</v>
          </cell>
          <cell r="F304">
            <v>168370.55166666667</v>
          </cell>
          <cell r="G304">
            <v>66595.33666666667</v>
          </cell>
          <cell r="I304">
            <v>282601.63666666666</v>
          </cell>
          <cell r="O304" t="str">
            <v>Jun</v>
          </cell>
          <cell r="P304">
            <v>10781.35</v>
          </cell>
          <cell r="Q304">
            <v>91236.411666666667</v>
          </cell>
          <cell r="R304">
            <v>37654.691666666673</v>
          </cell>
          <cell r="S304">
            <v>85749.04833333334</v>
          </cell>
          <cell r="T304">
            <v>225421.50166666668</v>
          </cell>
          <cell r="Y304" t="str">
            <v>Jun</v>
          </cell>
          <cell r="Z304">
            <v>-370658.36000000004</v>
          </cell>
          <cell r="AA304">
            <v>225421.50166666668</v>
          </cell>
          <cell r="AB304">
            <v>4098.3183333333336</v>
          </cell>
          <cell r="AD304">
            <v>-141138.54166666666</v>
          </cell>
        </row>
        <row r="305">
          <cell r="C305" t="str">
            <v>Jul</v>
          </cell>
          <cell r="D305">
            <v>11414.711666666668</v>
          </cell>
          <cell r="E305">
            <v>37754.783333333333</v>
          </cell>
          <cell r="F305">
            <v>173647.77333333335</v>
          </cell>
          <cell r="G305">
            <v>68118.434999999998</v>
          </cell>
          <cell r="I305">
            <v>290935.7</v>
          </cell>
          <cell r="O305" t="str">
            <v>Jul</v>
          </cell>
          <cell r="P305">
            <v>33361.33833333334</v>
          </cell>
          <cell r="Q305">
            <v>85889.298333333325</v>
          </cell>
          <cell r="R305">
            <v>38055.65833333334</v>
          </cell>
          <cell r="S305">
            <v>107533.54</v>
          </cell>
          <cell r="T305">
            <v>264839.83333333331</v>
          </cell>
          <cell r="Y305" t="str">
            <v>Jul</v>
          </cell>
          <cell r="Z305">
            <v>-372395.5083333333</v>
          </cell>
          <cell r="AA305">
            <v>264839.83333333331</v>
          </cell>
          <cell r="AB305">
            <v>-7932.3966666666665</v>
          </cell>
          <cell r="AD305">
            <v>-115488.07333333332</v>
          </cell>
        </row>
        <row r="306">
          <cell r="C306" t="str">
            <v>Ago</v>
          </cell>
          <cell r="D306">
            <v>12084.974999999999</v>
          </cell>
          <cell r="E306">
            <v>37741.526666666665</v>
          </cell>
          <cell r="F306">
            <v>172000.45500000002</v>
          </cell>
          <cell r="G306">
            <v>64151.266666666663</v>
          </cell>
          <cell r="I306">
            <v>285978.22166666668</v>
          </cell>
          <cell r="O306" t="str">
            <v>Ago</v>
          </cell>
          <cell r="P306">
            <v>63183.216666666667</v>
          </cell>
          <cell r="Q306">
            <v>110420.60166666667</v>
          </cell>
          <cell r="R306">
            <v>41357.538333333338</v>
          </cell>
          <cell r="S306">
            <v>72696.740000000005</v>
          </cell>
          <cell r="T306">
            <v>287658.09499999997</v>
          </cell>
          <cell r="Y306" t="str">
            <v>Ago</v>
          </cell>
          <cell r="Z306">
            <v>-369629.66166666668</v>
          </cell>
          <cell r="AA306">
            <v>287658.09499999997</v>
          </cell>
          <cell r="AB306">
            <v>6261.4249999999993</v>
          </cell>
          <cell r="AD306">
            <v>-75710.143333333326</v>
          </cell>
        </row>
        <row r="307">
          <cell r="C307" t="str">
            <v>Sep</v>
          </cell>
          <cell r="D307">
            <v>12581.208333333334</v>
          </cell>
          <cell r="E307">
            <v>37849.644999999997</v>
          </cell>
          <cell r="F307">
            <v>165452.62166666667</v>
          </cell>
          <cell r="G307">
            <v>69822.964999999997</v>
          </cell>
          <cell r="I307">
            <v>285706.4383333333</v>
          </cell>
          <cell r="O307" t="str">
            <v>Sep</v>
          </cell>
          <cell r="P307">
            <v>78523.143333333326</v>
          </cell>
          <cell r="Q307">
            <v>54628.528333333328</v>
          </cell>
          <cell r="R307">
            <v>40205.508333333331</v>
          </cell>
          <cell r="S307">
            <v>87043.83666666667</v>
          </cell>
          <cell r="T307">
            <v>260401.01833333334</v>
          </cell>
          <cell r="Y307" t="str">
            <v>Sep</v>
          </cell>
          <cell r="Z307">
            <v>-399708.37166666664</v>
          </cell>
          <cell r="AA307">
            <v>260401.01833333334</v>
          </cell>
          <cell r="AB307">
            <v>35872.776666666665</v>
          </cell>
          <cell r="AD307">
            <v>-103434.58</v>
          </cell>
        </row>
        <row r="308">
          <cell r="C308" t="str">
            <v>Oct</v>
          </cell>
          <cell r="D308">
            <v>13786.938333333334</v>
          </cell>
          <cell r="E308">
            <v>42328.396666666667</v>
          </cell>
          <cell r="F308">
            <v>179949.67833333334</v>
          </cell>
          <cell r="G308">
            <v>85799.471666666665</v>
          </cell>
          <cell r="I308">
            <v>321864.48500000004</v>
          </cell>
          <cell r="O308" t="str">
            <v>Oct</v>
          </cell>
          <cell r="P308">
            <v>41884.78666666666</v>
          </cell>
          <cell r="Q308">
            <v>101163.35166666667</v>
          </cell>
          <cell r="R308">
            <v>60131.393333333333</v>
          </cell>
          <cell r="S308">
            <v>22272.62833333333</v>
          </cell>
          <cell r="T308">
            <v>225452.16</v>
          </cell>
          <cell r="Y308" t="str">
            <v>Oct</v>
          </cell>
          <cell r="Z308">
            <v>-370867.87166666664</v>
          </cell>
          <cell r="AA308">
            <v>225452.16</v>
          </cell>
          <cell r="AB308">
            <v>32732.05666666666</v>
          </cell>
          <cell r="AD308">
            <v>-112683.65833333333</v>
          </cell>
        </row>
        <row r="309">
          <cell r="C309" t="str">
            <v>Nov</v>
          </cell>
          <cell r="D309">
            <v>15956.17</v>
          </cell>
          <cell r="E309">
            <v>42565.829999999994</v>
          </cell>
          <cell r="F309">
            <v>186235.3483333333</v>
          </cell>
          <cell r="G309">
            <v>91191.938333333339</v>
          </cell>
          <cell r="I309">
            <v>335949.28666666668</v>
          </cell>
          <cell r="O309" t="str">
            <v>Nov</v>
          </cell>
          <cell r="P309">
            <v>71384.639999999999</v>
          </cell>
          <cell r="Q309">
            <v>93063.611666666649</v>
          </cell>
          <cell r="R309">
            <v>62303.426666666666</v>
          </cell>
          <cell r="S309">
            <v>19731.321666666663</v>
          </cell>
          <cell r="T309">
            <v>246483.00166666662</v>
          </cell>
          <cell r="Y309" t="str">
            <v>Nov</v>
          </cell>
          <cell r="Z309">
            <v>-340881.92333333334</v>
          </cell>
          <cell r="AA309">
            <v>246483.00166666662</v>
          </cell>
          <cell r="AB309">
            <v>14032.571666666661</v>
          </cell>
          <cell r="AD309">
            <v>-80366.353333333347</v>
          </cell>
        </row>
        <row r="310">
          <cell r="C310" t="str">
            <v>Dic*</v>
          </cell>
          <cell r="D310">
            <v>17355.821666666667</v>
          </cell>
          <cell r="E310">
            <v>46005.666666666664</v>
          </cell>
          <cell r="F310">
            <v>184797.86666666667</v>
          </cell>
          <cell r="G310">
            <v>88873.948333333319</v>
          </cell>
          <cell r="I310">
            <v>337033.30333333334</v>
          </cell>
          <cell r="O310" t="str">
            <v>Dic*</v>
          </cell>
          <cell r="P310">
            <v>58849.183333333327</v>
          </cell>
          <cell r="Q310">
            <v>131119.24</v>
          </cell>
          <cell r="R310">
            <v>51486.036666666674</v>
          </cell>
          <cell r="S310">
            <v>21724.983333333337</v>
          </cell>
          <cell r="T310">
            <v>263179.44666666666</v>
          </cell>
          <cell r="Y310" t="str">
            <v>Dic*</v>
          </cell>
          <cell r="Z310">
            <v>-341065.42499999999</v>
          </cell>
          <cell r="AA310">
            <v>263179.44666666666</v>
          </cell>
          <cell r="AB310">
            <v>22816.131666666664</v>
          </cell>
          <cell r="AD310">
            <v>-55069.850000000006</v>
          </cell>
        </row>
      </sheetData>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4"/>
      <sheetName val="103"/>
      <sheetName val="102"/>
      <sheetName val="101"/>
      <sheetName val="CIC-NOV"/>
    </sheetNames>
    <sheetDataSet>
      <sheetData sheetId="0" refreshError="1"/>
      <sheetData sheetId="1" refreshError="1"/>
      <sheetData sheetId="2"/>
      <sheetData sheetId="3"/>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de Cambios"/>
      <sheetName val="Aprobación"/>
      <sheetName val="Tarifas GLP"/>
      <sheetName val="PublicaciónWeb"/>
      <sheetName val="Formato Solicitud Tarifas Trans"/>
      <sheetName val="IPP HistóricoNewBase"/>
      <sheetName val="Comportamiento Variación Porcen"/>
      <sheetName val="Formato IPE SOX"/>
      <sheetName val="IPPBase 2006"/>
      <sheetName val="Tarifa por KM Manizales y P07"/>
      <sheetName val="GLP Marzo 15_13"/>
      <sheetName val="GLP Febrero 15_13"/>
      <sheetName val="GLP Enero 15_13"/>
      <sheetName val="GLP Diciembre 15"/>
    </sheetNames>
    <sheetDataSet>
      <sheetData sheetId="0" refreshError="1"/>
      <sheetData sheetId="1" refreshError="1"/>
      <sheetData sheetId="2">
        <row r="8">
          <cell r="D8">
            <v>82.95</v>
          </cell>
        </row>
        <row r="9">
          <cell r="D9">
            <v>178.76</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Aprobación"/>
      <sheetName val="Tarifas GLP"/>
      <sheetName val="PublicaciónWeb"/>
      <sheetName val="Formato Solicitud Tarifas Trans"/>
      <sheetName val="IPP HistóricoNewBase"/>
      <sheetName val="Comportamiento Variación Porcen"/>
      <sheetName val="Formato IPE SOX"/>
      <sheetName val="IPPBase 2006"/>
      <sheetName val="Tarifa por KM Manizales y P07"/>
      <sheetName val="GLP Marzo 15_13"/>
      <sheetName val="GLP Febrero 15_13"/>
      <sheetName val="GLP Enero 15_13"/>
      <sheetName val="GLP Diciembre 15"/>
    </sheetNames>
    <sheetDataSet>
      <sheetData sheetId="0"/>
      <sheetData sheetId="1">
        <row r="3">
          <cell r="B3" t="str">
            <v>Tarifas de Transporte de GLP por Ductos
Mensuales vigentes a partir de Noviembre 15 de 2019</v>
          </cell>
        </row>
      </sheetData>
      <sheetData sheetId="2">
        <row r="8">
          <cell r="D8">
            <v>82.95</v>
          </cell>
        </row>
        <row r="9">
          <cell r="D9">
            <v>122.56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ntrol de Cambios"/>
      <sheetName val="Aprobación"/>
      <sheetName val="Tarifas GLP"/>
      <sheetName val="PublicaciónWeb"/>
      <sheetName val="Formato Solicitud Tarifas Trans"/>
      <sheetName val="IPP HistóricoNewBase"/>
      <sheetName val="Comportamiento Variación Porcen"/>
      <sheetName val="Formato IPE SOX"/>
      <sheetName val="IPPBase 2006"/>
      <sheetName val="Tarifa por KM Manizales y P07"/>
      <sheetName val="GLP Marzo 15_13"/>
      <sheetName val="GLP Febrero 15_13"/>
      <sheetName val="GLP Enero 15_13"/>
      <sheetName val="GLP Diciembre 15"/>
    </sheetNames>
    <sheetDataSet>
      <sheetData sheetId="0"/>
      <sheetData sheetId="1">
        <row r="3">
          <cell r="B3" t="str">
            <v>Tarifas de Transporte de GLP por Ductos
Mensuales vigentes a partir de Septiembre 15 de 2024</v>
          </cell>
        </row>
        <row r="11">
          <cell r="C11">
            <v>139.34</v>
          </cell>
          <cell r="D11">
            <v>290.05</v>
          </cell>
        </row>
        <row r="12">
          <cell r="C12">
            <v>95.16</v>
          </cell>
          <cell r="D12">
            <v>198.09</v>
          </cell>
        </row>
        <row r="13">
          <cell r="C13">
            <v>236.32</v>
          </cell>
          <cell r="D13">
            <v>491.93</v>
          </cell>
        </row>
        <row r="14">
          <cell r="C14">
            <v>128.19999999999999</v>
          </cell>
          <cell r="D14">
            <v>266.86</v>
          </cell>
        </row>
        <row r="15">
          <cell r="C15">
            <v>236.32</v>
          </cell>
          <cell r="D15">
            <v>491.93</v>
          </cell>
        </row>
        <row r="18">
          <cell r="C18">
            <v>139.34</v>
          </cell>
          <cell r="D18">
            <v>290.05</v>
          </cell>
        </row>
        <row r="19">
          <cell r="C19">
            <v>139.34</v>
          </cell>
          <cell r="D19">
            <v>290.05</v>
          </cell>
        </row>
        <row r="20">
          <cell r="C20">
            <v>95.16</v>
          </cell>
          <cell r="D20">
            <v>198.09</v>
          </cell>
        </row>
        <row r="21">
          <cell r="C21">
            <v>375.65999999999997</v>
          </cell>
          <cell r="D21">
            <v>781.98</v>
          </cell>
        </row>
        <row r="22">
          <cell r="C22">
            <v>375.65999999999997</v>
          </cell>
          <cell r="D22">
            <v>781.98</v>
          </cell>
        </row>
        <row r="23">
          <cell r="C23">
            <v>375.65999999999997</v>
          </cell>
          <cell r="D23">
            <v>781.98</v>
          </cell>
        </row>
        <row r="24">
          <cell r="C24">
            <v>503.85999999999996</v>
          </cell>
          <cell r="D24">
            <v>1048.8400000000001</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8FB5D-DE61-41BF-968D-495227AE22D7}">
  <sheetPr>
    <tabColor theme="9" tint="-0.249977111117893"/>
  </sheetPr>
  <dimension ref="B3:H31"/>
  <sheetViews>
    <sheetView showGridLines="0" zoomScaleNormal="100" workbookViewId="0">
      <selection activeCell="F16" sqref="F16"/>
    </sheetView>
  </sheetViews>
  <sheetFormatPr baseColWidth="10" defaultColWidth="11.453125" defaultRowHeight="13" x14ac:dyDescent="0.3"/>
  <cols>
    <col min="1" max="1" width="2.54296875" style="1" customWidth="1"/>
    <col min="2" max="2" width="26.453125" style="1" customWidth="1"/>
    <col min="3" max="3" width="13.1796875" style="1" customWidth="1"/>
    <col min="4" max="4" width="14" style="1" customWidth="1"/>
    <col min="5" max="5" width="5.26953125" style="1" customWidth="1"/>
    <col min="6" max="6" width="16" style="1" customWidth="1"/>
    <col min="7" max="7" width="16.54296875" style="1" customWidth="1"/>
    <col min="8" max="16384" width="11.453125" style="1"/>
  </cols>
  <sheetData>
    <row r="3" spans="2:8" ht="15.75" customHeight="1" x14ac:dyDescent="0.3">
      <c r="F3" s="2"/>
      <c r="G3" s="2"/>
    </row>
    <row r="4" spans="2:8" ht="46.5" customHeight="1" x14ac:dyDescent="0.3">
      <c r="B4" s="51" t="str">
        <f>+[9]Aprobación!B3</f>
        <v>Tarifas de Transporte de GLP por Ductos
Mensuales vigentes a partir de Septiembre 15 de 2024</v>
      </c>
      <c r="C4" s="51"/>
      <c r="D4" s="51"/>
      <c r="E4" s="3"/>
      <c r="F4" s="3"/>
      <c r="G4" s="3"/>
    </row>
    <row r="5" spans="2:8" ht="19.5" customHeight="1" thickBot="1" x14ac:dyDescent="0.35">
      <c r="B5" s="4"/>
      <c r="C5" s="5"/>
      <c r="D5" s="5"/>
      <c r="E5" s="5"/>
      <c r="F5" s="5"/>
      <c r="G5" s="5"/>
    </row>
    <row r="6" spans="2:8" ht="26" x14ac:dyDescent="0.3">
      <c r="B6" s="6" t="s">
        <v>0</v>
      </c>
      <c r="C6" s="7" t="s">
        <v>1</v>
      </c>
      <c r="D6" s="8" t="s">
        <v>2</v>
      </c>
      <c r="F6" s="9"/>
    </row>
    <row r="7" spans="2:8" x14ac:dyDescent="0.3">
      <c r="B7" s="10" t="s">
        <v>3</v>
      </c>
      <c r="C7" s="11">
        <f>+[9]Aprobación!C11</f>
        <v>139.34</v>
      </c>
      <c r="D7" s="12">
        <f>+[9]Aprobación!D11</f>
        <v>290.05</v>
      </c>
      <c r="F7" s="13"/>
      <c r="G7" s="14"/>
    </row>
    <row r="8" spans="2:8" x14ac:dyDescent="0.3">
      <c r="B8" s="10" t="s">
        <v>4</v>
      </c>
      <c r="C8" s="11">
        <f>+[9]Aprobación!C12</f>
        <v>95.16</v>
      </c>
      <c r="D8" s="12">
        <f>+[9]Aprobación!D12</f>
        <v>198.09</v>
      </c>
      <c r="F8" s="13"/>
      <c r="G8" s="14"/>
    </row>
    <row r="9" spans="2:8" x14ac:dyDescent="0.3">
      <c r="B9" s="10" t="s">
        <v>5</v>
      </c>
      <c r="C9" s="11">
        <f>+[9]Aprobación!C13</f>
        <v>236.32</v>
      </c>
      <c r="D9" s="12">
        <f>+[9]Aprobación!D13</f>
        <v>491.93</v>
      </c>
      <c r="F9" s="13"/>
      <c r="G9" s="14" t="s">
        <v>6</v>
      </c>
    </row>
    <row r="10" spans="2:8" x14ac:dyDescent="0.3">
      <c r="B10" s="10" t="s">
        <v>7</v>
      </c>
      <c r="C10" s="11">
        <f>+[9]Aprobación!C14</f>
        <v>128.19999999999999</v>
      </c>
      <c r="D10" s="12">
        <f>+[9]Aprobación!D14</f>
        <v>266.86</v>
      </c>
      <c r="F10" s="13"/>
      <c r="G10" s="14"/>
    </row>
    <row r="11" spans="2:8" ht="13.5" thickBot="1" x14ac:dyDescent="0.35">
      <c r="B11" s="15" t="s">
        <v>8</v>
      </c>
      <c r="C11" s="16">
        <f>+[9]Aprobación!C15</f>
        <v>236.32</v>
      </c>
      <c r="D11" s="17">
        <f>+[9]Aprobación!D15</f>
        <v>491.93</v>
      </c>
      <c r="F11" s="13"/>
    </row>
    <row r="12" spans="2:8" ht="15" thickBot="1" x14ac:dyDescent="0.4">
      <c r="B12" s="18"/>
      <c r="C12" s="18"/>
      <c r="D12" s="18"/>
      <c r="F12"/>
      <c r="G12"/>
    </row>
    <row r="13" spans="2:8" ht="39" x14ac:dyDescent="0.35">
      <c r="B13" s="6" t="s">
        <v>9</v>
      </c>
      <c r="C13" s="7" t="s">
        <v>10</v>
      </c>
      <c r="D13" s="8" t="s">
        <v>11</v>
      </c>
      <c r="F13"/>
      <c r="G13"/>
    </row>
    <row r="14" spans="2:8" ht="14.5" x14ac:dyDescent="0.35">
      <c r="B14" s="19" t="s">
        <v>12</v>
      </c>
      <c r="C14" s="20">
        <f>+[9]Aprobación!C18</f>
        <v>139.34</v>
      </c>
      <c r="D14" s="21">
        <f>+[9]Aprobación!D18</f>
        <v>290.05</v>
      </c>
      <c r="F14" s="22"/>
      <c r="G14" s="22"/>
    </row>
    <row r="15" spans="2:8" ht="14.5" x14ac:dyDescent="0.35">
      <c r="B15" s="19" t="s">
        <v>13</v>
      </c>
      <c r="C15" s="20">
        <f>+[9]Aprobación!C19</f>
        <v>139.34</v>
      </c>
      <c r="D15" s="21">
        <f>+[9]Aprobación!D19</f>
        <v>290.05</v>
      </c>
      <c r="F15" s="22"/>
      <c r="G15" s="22"/>
    </row>
    <row r="16" spans="2:8" ht="14.5" x14ac:dyDescent="0.35">
      <c r="B16" s="19" t="s">
        <v>14</v>
      </c>
      <c r="C16" s="20">
        <f>+[9]Aprobación!C20</f>
        <v>95.16</v>
      </c>
      <c r="D16" s="21">
        <f>+[9]Aprobación!D20</f>
        <v>198.09</v>
      </c>
      <c r="F16" s="22"/>
      <c r="G16" s="22"/>
      <c r="H16" s="13"/>
    </row>
    <row r="17" spans="2:8" ht="14.5" x14ac:dyDescent="0.35">
      <c r="B17" s="19" t="s">
        <v>15</v>
      </c>
      <c r="C17" s="20">
        <f>+[9]Aprobación!C21</f>
        <v>375.65999999999997</v>
      </c>
      <c r="D17" s="21">
        <f>+[9]Aprobación!D21</f>
        <v>781.98</v>
      </c>
      <c r="F17" s="22"/>
      <c r="G17" s="22"/>
      <c r="H17" s="13"/>
    </row>
    <row r="18" spans="2:8" ht="14.5" x14ac:dyDescent="0.35">
      <c r="B18" s="19" t="s">
        <v>16</v>
      </c>
      <c r="C18" s="20">
        <f>+[9]Aprobación!C22</f>
        <v>375.65999999999997</v>
      </c>
      <c r="D18" s="21">
        <f>+[9]Aprobación!D22</f>
        <v>781.98</v>
      </c>
      <c r="F18" s="22"/>
      <c r="G18" s="22"/>
      <c r="H18" s="13"/>
    </row>
    <row r="19" spans="2:8" ht="14.5" x14ac:dyDescent="0.35">
      <c r="B19" s="19" t="s">
        <v>17</v>
      </c>
      <c r="C19" s="20">
        <f>+[9]Aprobación!C23</f>
        <v>375.65999999999997</v>
      </c>
      <c r="D19" s="21">
        <f>+[9]Aprobación!D23</f>
        <v>781.98</v>
      </c>
      <c r="F19" s="22"/>
      <c r="G19" s="22"/>
      <c r="H19" s="13"/>
    </row>
    <row r="20" spans="2:8" ht="15" thickBot="1" x14ac:dyDescent="0.4">
      <c r="B20" s="23" t="s">
        <v>18</v>
      </c>
      <c r="C20" s="24">
        <f>+[9]Aprobación!C24</f>
        <v>503.85999999999996</v>
      </c>
      <c r="D20" s="25">
        <f>+[9]Aprobación!D24</f>
        <v>1048.8400000000001</v>
      </c>
      <c r="F20" s="22"/>
      <c r="G20" s="22"/>
      <c r="H20" s="13"/>
    </row>
    <row r="21" spans="2:8" ht="15" thickBot="1" x14ac:dyDescent="0.4">
      <c r="B21" s="2"/>
      <c r="C21" s="2"/>
      <c r="D21" s="2"/>
      <c r="F21"/>
      <c r="G21"/>
    </row>
    <row r="22" spans="2:8" ht="78.75" customHeight="1" thickBot="1" x14ac:dyDescent="0.4">
      <c r="B22" s="52" t="s">
        <v>19</v>
      </c>
      <c r="C22" s="53"/>
      <c r="D22" s="54"/>
      <c r="F22"/>
      <c r="G22"/>
    </row>
    <row r="23" spans="2:8" ht="15" thickBot="1" x14ac:dyDescent="0.4">
      <c r="E23"/>
      <c r="F23"/>
    </row>
    <row r="24" spans="2:8" ht="79.5" customHeight="1" thickBot="1" x14ac:dyDescent="0.4">
      <c r="B24" s="55" t="s">
        <v>20</v>
      </c>
      <c r="C24" s="56"/>
      <c r="D24" s="57"/>
      <c r="E24"/>
      <c r="F24"/>
      <c r="G24"/>
    </row>
    <row r="25" spans="2:8" ht="4.5" customHeight="1" x14ac:dyDescent="0.35">
      <c r="E25"/>
      <c r="F25"/>
    </row>
    <row r="26" spans="2:8" x14ac:dyDescent="0.3">
      <c r="B26" s="26" t="s">
        <v>21</v>
      </c>
      <c r="C26" s="27" t="s">
        <v>31</v>
      </c>
    </row>
    <row r="31" spans="2:8" ht="51.75" hidden="1" customHeight="1" x14ac:dyDescent="0.3">
      <c r="B31" s="58" t="s">
        <v>30</v>
      </c>
      <c r="C31" s="58"/>
      <c r="D31" s="58"/>
      <c r="E31" s="58"/>
      <c r="F31" s="58"/>
    </row>
  </sheetData>
  <sheetProtection algorithmName="SHA-512" hashValue="1lyc6h0oLyVhn84erxsWdXrehQftWwWVpDPxajivT07pBpoeyPTVmnWTC1S72ViVpQWjZjYmO1cuSD1uiRG/tQ==" saltValue="4jhtEIWnk/kWj/qvvxpMFA==" spinCount="100000" sheet="1" objects="1" scenarios="1"/>
  <mergeCells count="4">
    <mergeCell ref="B4:D4"/>
    <mergeCell ref="B22:D22"/>
    <mergeCell ref="B24:D24"/>
    <mergeCell ref="B31:F3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1CBA2-044C-4C11-A876-6A8B3642FE74}">
  <sheetPr>
    <pageSetUpPr fitToPage="1"/>
  </sheetPr>
  <dimension ref="B2:JP35"/>
  <sheetViews>
    <sheetView showGridLines="0" tabSelected="1" topLeftCell="B4" zoomScaleNormal="100" workbookViewId="0">
      <selection activeCell="E15" sqref="E15:F15"/>
    </sheetView>
  </sheetViews>
  <sheetFormatPr baseColWidth="10" defaultRowHeight="14.5" x14ac:dyDescent="0.35"/>
  <cols>
    <col min="1" max="1" width="6" customWidth="1"/>
    <col min="2" max="2" width="36.453125" bestFit="1" customWidth="1"/>
    <col min="3" max="4" width="14.90625" customWidth="1"/>
    <col min="5" max="6" width="15.08984375" customWidth="1"/>
    <col min="7" max="8" width="12.7265625" customWidth="1"/>
    <col min="9" max="10" width="12.54296875" customWidth="1"/>
    <col min="11" max="11" width="10.54296875" bestFit="1" customWidth="1"/>
    <col min="15" max="25" width="11.453125" customWidth="1"/>
    <col min="26" max="26" width="10" style="29" customWidth="1"/>
    <col min="27" max="158" width="11.453125" customWidth="1"/>
  </cols>
  <sheetData>
    <row r="2" spans="2:276" ht="52.5" customHeight="1" x14ac:dyDescent="0.35">
      <c r="B2" s="51" t="s">
        <v>22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5" spans="2:276" s="29" customFormat="1" ht="15" thickBot="1" x14ac:dyDescent="0.4">
      <c r="W5" s="30"/>
      <c r="Z5" s="30"/>
      <c r="AC5" s="31"/>
      <c r="AD5" s="31"/>
    </row>
    <row r="6" spans="2:276" s="29" customFormat="1" x14ac:dyDescent="0.35">
      <c r="B6" s="28"/>
      <c r="C6" s="59">
        <v>45536</v>
      </c>
      <c r="D6" s="60"/>
      <c r="E6" s="59">
        <v>45505</v>
      </c>
      <c r="F6" s="60"/>
      <c r="G6" s="59">
        <v>45474</v>
      </c>
      <c r="H6" s="60"/>
      <c r="I6" s="59">
        <v>45444</v>
      </c>
      <c r="J6" s="60"/>
      <c r="K6" s="59">
        <v>45413</v>
      </c>
      <c r="L6" s="60"/>
      <c r="M6" s="59">
        <v>45383</v>
      </c>
      <c r="N6" s="60"/>
      <c r="O6" s="59">
        <v>45352</v>
      </c>
      <c r="P6" s="60"/>
      <c r="Q6" s="59">
        <v>45323</v>
      </c>
      <c r="R6" s="60"/>
      <c r="S6" s="59">
        <v>45292</v>
      </c>
      <c r="T6" s="60"/>
      <c r="U6" s="59">
        <v>45261</v>
      </c>
      <c r="V6" s="60"/>
      <c r="W6" s="59">
        <v>45231</v>
      </c>
      <c r="X6" s="60"/>
      <c r="Y6" s="59">
        <v>45200</v>
      </c>
      <c r="Z6" s="60"/>
      <c r="AA6" s="59">
        <v>45170</v>
      </c>
      <c r="AB6" s="60"/>
      <c r="AC6" s="59">
        <v>45139</v>
      </c>
      <c r="AD6" s="60"/>
      <c r="AE6" s="59">
        <v>45108</v>
      </c>
      <c r="AF6" s="60"/>
      <c r="AG6" s="59">
        <v>45078</v>
      </c>
      <c r="AH6" s="60"/>
      <c r="AI6" s="59">
        <v>45047</v>
      </c>
      <c r="AJ6" s="60"/>
      <c r="AK6" s="59">
        <v>45017</v>
      </c>
      <c r="AL6" s="60"/>
      <c r="AM6" s="59">
        <v>44986</v>
      </c>
      <c r="AN6" s="60"/>
      <c r="AO6" s="59">
        <v>44958</v>
      </c>
      <c r="AP6" s="60"/>
      <c r="AQ6" s="59">
        <v>44927</v>
      </c>
      <c r="AR6" s="60"/>
      <c r="AS6" s="59">
        <v>44896</v>
      </c>
      <c r="AT6" s="60"/>
      <c r="AU6" s="59">
        <v>44866</v>
      </c>
      <c r="AV6" s="60"/>
      <c r="AW6" s="59">
        <v>44835</v>
      </c>
      <c r="AX6" s="60"/>
      <c r="AY6" s="59">
        <v>44805</v>
      </c>
      <c r="AZ6" s="60"/>
      <c r="BA6" s="59">
        <v>44774</v>
      </c>
      <c r="BB6" s="60"/>
      <c r="BC6" s="59">
        <v>44743</v>
      </c>
      <c r="BD6" s="60"/>
      <c r="BE6" s="59">
        <v>44713</v>
      </c>
      <c r="BF6" s="60"/>
      <c r="BG6" s="59">
        <v>44682</v>
      </c>
      <c r="BH6" s="60"/>
      <c r="BI6" s="59">
        <v>44652</v>
      </c>
      <c r="BJ6" s="60"/>
      <c r="BK6" s="59">
        <v>44621</v>
      </c>
      <c r="BL6" s="60"/>
      <c r="BM6" s="59">
        <v>44593</v>
      </c>
      <c r="BN6" s="60"/>
      <c r="BO6" s="59">
        <v>44562</v>
      </c>
      <c r="BP6" s="60"/>
      <c r="BQ6" s="59">
        <v>44531</v>
      </c>
      <c r="BR6" s="60"/>
      <c r="BS6" s="59">
        <v>44501</v>
      </c>
      <c r="BT6" s="60"/>
      <c r="BU6" s="59">
        <v>44470</v>
      </c>
      <c r="BV6" s="60"/>
      <c r="BW6" s="59">
        <v>44440</v>
      </c>
      <c r="BX6" s="60"/>
      <c r="BY6" s="59">
        <v>44409</v>
      </c>
      <c r="BZ6" s="60"/>
      <c r="CA6" s="59">
        <v>44378</v>
      </c>
      <c r="CB6" s="60"/>
      <c r="CC6" s="59">
        <v>44348</v>
      </c>
      <c r="CD6" s="60"/>
      <c r="CE6" s="59">
        <v>44317</v>
      </c>
      <c r="CF6" s="60"/>
      <c r="CG6" s="59">
        <v>44287</v>
      </c>
      <c r="CH6" s="60"/>
      <c r="CI6" s="59">
        <v>44256</v>
      </c>
      <c r="CJ6" s="60"/>
      <c r="CK6" s="59">
        <v>44228</v>
      </c>
      <c r="CL6" s="60"/>
      <c r="CM6" s="59">
        <v>44197</v>
      </c>
      <c r="CN6" s="60"/>
      <c r="CO6" s="59">
        <v>44166</v>
      </c>
      <c r="CP6" s="60"/>
      <c r="CQ6" s="59">
        <v>44136</v>
      </c>
      <c r="CR6" s="60"/>
      <c r="CS6" s="59">
        <v>44105</v>
      </c>
      <c r="CT6" s="60"/>
      <c r="CU6" s="59">
        <v>44075</v>
      </c>
      <c r="CV6" s="60"/>
      <c r="CW6" s="59">
        <v>44044</v>
      </c>
      <c r="CX6" s="60"/>
      <c r="CY6" s="59">
        <v>44013</v>
      </c>
      <c r="CZ6" s="60"/>
      <c r="DA6" s="59">
        <v>43983</v>
      </c>
      <c r="DB6" s="60"/>
      <c r="DC6" s="59">
        <v>43952</v>
      </c>
      <c r="DD6" s="60"/>
      <c r="DE6" s="59">
        <v>43922</v>
      </c>
      <c r="DF6" s="60"/>
      <c r="DG6" s="59">
        <v>43891</v>
      </c>
      <c r="DH6" s="60"/>
      <c r="DI6" s="59">
        <v>43862</v>
      </c>
      <c r="DJ6" s="60"/>
      <c r="DK6" s="59">
        <v>43831</v>
      </c>
      <c r="DL6" s="60"/>
      <c r="DM6" s="59">
        <v>43800</v>
      </c>
      <c r="DN6" s="60"/>
      <c r="DO6" s="59">
        <v>43770</v>
      </c>
      <c r="DP6" s="60"/>
      <c r="DQ6" s="59">
        <v>43739</v>
      </c>
      <c r="DR6" s="60"/>
      <c r="DS6" s="59">
        <v>43709</v>
      </c>
      <c r="DT6" s="60"/>
      <c r="DU6" s="59">
        <v>43678</v>
      </c>
      <c r="DV6" s="60"/>
      <c r="DW6" s="59">
        <v>43647</v>
      </c>
      <c r="DX6" s="60"/>
      <c r="DY6" s="59">
        <v>43617</v>
      </c>
      <c r="DZ6" s="60"/>
      <c r="EA6" s="59">
        <v>43586</v>
      </c>
      <c r="EB6" s="60"/>
      <c r="EC6" s="59">
        <v>43556</v>
      </c>
      <c r="ED6" s="60"/>
      <c r="EE6" s="59">
        <v>43525</v>
      </c>
      <c r="EF6" s="60"/>
      <c r="EG6" s="59">
        <v>43497</v>
      </c>
      <c r="EH6" s="60"/>
      <c r="EI6" s="59">
        <v>43466</v>
      </c>
      <c r="EJ6" s="60"/>
      <c r="EK6" s="59">
        <v>43435</v>
      </c>
      <c r="EL6" s="60"/>
      <c r="EM6" s="59">
        <v>43405</v>
      </c>
      <c r="EN6" s="60"/>
      <c r="EO6" s="59">
        <v>43374</v>
      </c>
      <c r="EP6" s="60"/>
      <c r="EQ6" s="59">
        <v>43344</v>
      </c>
      <c r="ER6" s="60"/>
      <c r="ES6" s="59">
        <v>43313</v>
      </c>
      <c r="ET6" s="60"/>
      <c r="EU6" s="59">
        <v>43282</v>
      </c>
      <c r="EV6" s="60"/>
      <c r="EW6" s="59">
        <v>43252</v>
      </c>
      <c r="EX6" s="60"/>
      <c r="EY6" s="59">
        <v>43221</v>
      </c>
      <c r="EZ6" s="60"/>
      <c r="FA6" s="59">
        <v>43191</v>
      </c>
      <c r="FB6" s="60"/>
      <c r="FC6" s="59">
        <v>43160</v>
      </c>
      <c r="FD6" s="60"/>
      <c r="FE6" s="59">
        <v>43132</v>
      </c>
      <c r="FF6" s="60"/>
      <c r="FG6" s="59">
        <v>43101</v>
      </c>
      <c r="FH6" s="60"/>
      <c r="FI6" s="59">
        <v>43070</v>
      </c>
      <c r="FJ6" s="60"/>
      <c r="FK6" s="59">
        <v>43040</v>
      </c>
      <c r="FL6" s="60"/>
      <c r="FM6" s="59">
        <v>43009</v>
      </c>
      <c r="FN6" s="60"/>
      <c r="FO6" s="59">
        <v>42979</v>
      </c>
      <c r="FP6" s="60"/>
      <c r="FQ6" s="59">
        <v>42948</v>
      </c>
      <c r="FR6" s="60"/>
      <c r="FS6" s="59">
        <v>42917</v>
      </c>
      <c r="FT6" s="60"/>
      <c r="FU6" s="59">
        <v>42887</v>
      </c>
      <c r="FV6" s="60"/>
      <c r="FW6" s="59">
        <v>42856</v>
      </c>
      <c r="FX6" s="60"/>
      <c r="FY6" s="59">
        <v>42826</v>
      </c>
      <c r="FZ6" s="60"/>
      <c r="GA6" s="59">
        <v>42795</v>
      </c>
      <c r="GB6" s="60"/>
      <c r="GC6" s="59">
        <v>42767</v>
      </c>
      <c r="GD6" s="60"/>
      <c r="GE6" s="59">
        <v>42736</v>
      </c>
      <c r="GF6" s="60"/>
      <c r="GG6" s="59">
        <v>42705</v>
      </c>
      <c r="GH6" s="60"/>
      <c r="GI6" s="59">
        <v>42675</v>
      </c>
      <c r="GJ6" s="60"/>
      <c r="GK6" s="59">
        <v>42614</v>
      </c>
      <c r="GL6" s="60"/>
      <c r="GM6" s="59">
        <v>42583</v>
      </c>
      <c r="GN6" s="60"/>
      <c r="GO6" s="59">
        <v>42552</v>
      </c>
      <c r="GP6" s="60"/>
      <c r="GQ6" s="59">
        <v>42522</v>
      </c>
      <c r="GR6" s="60"/>
      <c r="GS6" s="59">
        <v>42491</v>
      </c>
      <c r="GT6" s="60"/>
      <c r="GU6" s="59">
        <v>42461</v>
      </c>
      <c r="GV6" s="60"/>
      <c r="GW6" s="59">
        <v>42430</v>
      </c>
      <c r="GX6" s="60"/>
      <c r="GY6" s="59">
        <v>42401</v>
      </c>
      <c r="GZ6" s="60"/>
      <c r="HA6" s="59">
        <v>42370</v>
      </c>
      <c r="HB6" s="60"/>
      <c r="HC6" s="59">
        <v>42339</v>
      </c>
      <c r="HD6" s="60"/>
      <c r="HE6" s="59">
        <v>42309</v>
      </c>
      <c r="HF6" s="60"/>
      <c r="HG6" s="59">
        <v>42278</v>
      </c>
      <c r="HH6" s="60"/>
      <c r="HI6" s="59">
        <v>42248</v>
      </c>
      <c r="HJ6" s="60"/>
      <c r="HK6" s="59">
        <v>42217</v>
      </c>
      <c r="HL6" s="60"/>
      <c r="HM6" s="59">
        <v>42186</v>
      </c>
      <c r="HN6" s="60"/>
      <c r="HO6" s="59">
        <v>42156</v>
      </c>
      <c r="HP6" s="60"/>
      <c r="HQ6" s="59">
        <v>42125</v>
      </c>
      <c r="HR6" s="60"/>
      <c r="HS6" s="59">
        <v>42095</v>
      </c>
      <c r="HT6" s="60"/>
      <c r="HU6" s="59">
        <v>42064</v>
      </c>
      <c r="HV6" s="60"/>
      <c r="HW6" s="59">
        <v>42036</v>
      </c>
      <c r="HX6" s="60"/>
      <c r="HY6" s="59">
        <v>42005</v>
      </c>
      <c r="HZ6" s="60"/>
      <c r="IA6" s="59">
        <v>41974</v>
      </c>
      <c r="IB6" s="60"/>
      <c r="IC6" s="59">
        <v>41944</v>
      </c>
      <c r="ID6" s="60"/>
      <c r="IE6" s="59">
        <v>41913</v>
      </c>
      <c r="IF6" s="60"/>
      <c r="IG6" s="59">
        <v>41883</v>
      </c>
      <c r="IH6" s="60"/>
      <c r="II6" s="59">
        <v>41852</v>
      </c>
      <c r="IJ6" s="60"/>
      <c r="IK6" s="59">
        <v>41821</v>
      </c>
      <c r="IL6" s="60"/>
      <c r="IM6" s="59">
        <v>41791</v>
      </c>
      <c r="IN6" s="60"/>
      <c r="IO6" s="59">
        <v>41760</v>
      </c>
      <c r="IP6" s="60"/>
      <c r="IQ6" s="59">
        <v>41730</v>
      </c>
      <c r="IR6" s="60"/>
      <c r="IS6" s="59">
        <v>41699</v>
      </c>
      <c r="IT6" s="60"/>
      <c r="IU6" s="59">
        <v>41671</v>
      </c>
      <c r="IV6" s="60"/>
      <c r="IW6" s="59">
        <v>41640</v>
      </c>
      <c r="IX6" s="60"/>
      <c r="IY6" s="59">
        <v>41609</v>
      </c>
      <c r="IZ6" s="60"/>
      <c r="JA6" s="59">
        <v>41579</v>
      </c>
      <c r="JB6" s="60"/>
      <c r="JC6" s="59">
        <v>41548</v>
      </c>
      <c r="JD6" s="60"/>
      <c r="JE6" s="59">
        <v>41518</v>
      </c>
      <c r="JF6" s="60"/>
      <c r="JG6" s="59">
        <v>41487</v>
      </c>
      <c r="JH6" s="60"/>
      <c r="JI6" s="59">
        <v>41456</v>
      </c>
      <c r="JJ6" s="60"/>
      <c r="JK6" s="59">
        <v>41426</v>
      </c>
      <c r="JL6" s="60"/>
      <c r="JM6" s="59">
        <v>41395</v>
      </c>
      <c r="JN6" s="60"/>
      <c r="JO6" s="59">
        <v>41365</v>
      </c>
      <c r="JP6" s="60"/>
    </row>
    <row r="7" spans="2:276" s="29" customFormat="1" ht="26" x14ac:dyDescent="0.35">
      <c r="B7" s="32" t="s">
        <v>0</v>
      </c>
      <c r="C7" s="32" t="s">
        <v>23</v>
      </c>
      <c r="D7" s="32" t="s">
        <v>24</v>
      </c>
      <c r="E7" s="32" t="s">
        <v>23</v>
      </c>
      <c r="F7" s="32" t="s">
        <v>24</v>
      </c>
      <c r="G7" s="32" t="s">
        <v>23</v>
      </c>
      <c r="H7" s="32" t="s">
        <v>24</v>
      </c>
      <c r="I7" s="32" t="s">
        <v>23</v>
      </c>
      <c r="J7" s="32" t="s">
        <v>24</v>
      </c>
      <c r="K7" s="32" t="s">
        <v>23</v>
      </c>
      <c r="L7" s="32" t="s">
        <v>24</v>
      </c>
      <c r="M7" s="32" t="s">
        <v>23</v>
      </c>
      <c r="N7" s="32" t="s">
        <v>24</v>
      </c>
      <c r="O7" s="32" t="s">
        <v>23</v>
      </c>
      <c r="P7" s="32" t="s">
        <v>24</v>
      </c>
      <c r="Q7" s="32" t="s">
        <v>23</v>
      </c>
      <c r="R7" s="32" t="s">
        <v>24</v>
      </c>
      <c r="S7" s="32" t="s">
        <v>23</v>
      </c>
      <c r="T7" s="32" t="s">
        <v>24</v>
      </c>
      <c r="U7" s="32" t="s">
        <v>23</v>
      </c>
      <c r="V7" s="32" t="s">
        <v>24</v>
      </c>
      <c r="W7" s="32" t="s">
        <v>23</v>
      </c>
      <c r="X7" s="32" t="s">
        <v>24</v>
      </c>
      <c r="Y7" s="32" t="s">
        <v>23</v>
      </c>
      <c r="Z7" s="32" t="s">
        <v>24</v>
      </c>
      <c r="AA7" s="32" t="s">
        <v>23</v>
      </c>
      <c r="AB7" s="32" t="s">
        <v>24</v>
      </c>
      <c r="AC7" s="32" t="s">
        <v>23</v>
      </c>
      <c r="AD7" s="32" t="s">
        <v>24</v>
      </c>
      <c r="AE7" s="32" t="s">
        <v>23</v>
      </c>
      <c r="AF7" s="32" t="s">
        <v>24</v>
      </c>
      <c r="AG7" s="32" t="s">
        <v>23</v>
      </c>
      <c r="AH7" s="32" t="s">
        <v>24</v>
      </c>
      <c r="AI7" s="32" t="s">
        <v>23</v>
      </c>
      <c r="AJ7" s="32" t="s">
        <v>24</v>
      </c>
      <c r="AK7" s="32" t="s">
        <v>23</v>
      </c>
      <c r="AL7" s="32" t="s">
        <v>24</v>
      </c>
      <c r="AM7" s="32" t="s">
        <v>23</v>
      </c>
      <c r="AN7" s="32" t="s">
        <v>24</v>
      </c>
      <c r="AO7" s="32" t="s">
        <v>23</v>
      </c>
      <c r="AP7" s="32" t="s">
        <v>24</v>
      </c>
      <c r="AQ7" s="32" t="s">
        <v>23</v>
      </c>
      <c r="AR7" s="32" t="s">
        <v>24</v>
      </c>
      <c r="AS7" s="32" t="s">
        <v>23</v>
      </c>
      <c r="AT7" s="32" t="s">
        <v>24</v>
      </c>
      <c r="AU7" s="32" t="s">
        <v>23</v>
      </c>
      <c r="AV7" s="32" t="s">
        <v>24</v>
      </c>
      <c r="AW7" s="32" t="s">
        <v>23</v>
      </c>
      <c r="AX7" s="32" t="s">
        <v>24</v>
      </c>
      <c r="AY7" s="32" t="s">
        <v>23</v>
      </c>
      <c r="AZ7" s="32" t="s">
        <v>24</v>
      </c>
      <c r="BA7" s="32" t="s">
        <v>23</v>
      </c>
      <c r="BB7" s="32" t="s">
        <v>24</v>
      </c>
      <c r="BC7" s="32" t="s">
        <v>23</v>
      </c>
      <c r="BD7" s="32" t="s">
        <v>24</v>
      </c>
      <c r="BE7" s="32" t="s">
        <v>23</v>
      </c>
      <c r="BF7" s="32" t="s">
        <v>24</v>
      </c>
      <c r="BG7" s="32" t="s">
        <v>23</v>
      </c>
      <c r="BH7" s="32" t="s">
        <v>24</v>
      </c>
      <c r="BI7" s="32" t="s">
        <v>23</v>
      </c>
      <c r="BJ7" s="32" t="s">
        <v>24</v>
      </c>
      <c r="BK7" s="32" t="s">
        <v>23</v>
      </c>
      <c r="BL7" s="32" t="s">
        <v>24</v>
      </c>
      <c r="BM7" s="32" t="s">
        <v>23</v>
      </c>
      <c r="BN7" s="32" t="s">
        <v>24</v>
      </c>
      <c r="BO7" s="32" t="s">
        <v>23</v>
      </c>
      <c r="BP7" s="32" t="s">
        <v>24</v>
      </c>
      <c r="BQ7" s="32" t="s">
        <v>23</v>
      </c>
      <c r="BR7" s="32" t="s">
        <v>24</v>
      </c>
      <c r="BS7" s="32" t="s">
        <v>23</v>
      </c>
      <c r="BT7" s="32" t="s">
        <v>24</v>
      </c>
      <c r="BU7" s="32" t="s">
        <v>23</v>
      </c>
      <c r="BV7" s="32" t="s">
        <v>24</v>
      </c>
      <c r="BW7" s="32" t="s">
        <v>23</v>
      </c>
      <c r="BX7" s="32" t="s">
        <v>24</v>
      </c>
      <c r="BY7" s="32" t="s">
        <v>23</v>
      </c>
      <c r="BZ7" s="32" t="s">
        <v>24</v>
      </c>
      <c r="CA7" s="32" t="s">
        <v>23</v>
      </c>
      <c r="CB7" s="32" t="s">
        <v>24</v>
      </c>
      <c r="CC7" s="32" t="s">
        <v>23</v>
      </c>
      <c r="CD7" s="32" t="s">
        <v>24</v>
      </c>
      <c r="CE7" s="32" t="s">
        <v>23</v>
      </c>
      <c r="CF7" s="32" t="s">
        <v>24</v>
      </c>
      <c r="CG7" s="32" t="s">
        <v>23</v>
      </c>
      <c r="CH7" s="32" t="s">
        <v>24</v>
      </c>
      <c r="CI7" s="32" t="s">
        <v>23</v>
      </c>
      <c r="CJ7" s="32" t="s">
        <v>24</v>
      </c>
      <c r="CK7" s="32" t="s">
        <v>23</v>
      </c>
      <c r="CL7" s="32" t="s">
        <v>24</v>
      </c>
      <c r="CM7" s="32" t="s">
        <v>23</v>
      </c>
      <c r="CN7" s="32" t="s">
        <v>24</v>
      </c>
      <c r="CO7" s="32" t="s">
        <v>23</v>
      </c>
      <c r="CP7" s="32" t="s">
        <v>24</v>
      </c>
      <c r="CQ7" s="32" t="s">
        <v>23</v>
      </c>
      <c r="CR7" s="32" t="s">
        <v>24</v>
      </c>
      <c r="CS7" s="32" t="s">
        <v>23</v>
      </c>
      <c r="CT7" s="32" t="s">
        <v>24</v>
      </c>
      <c r="CU7" s="32" t="s">
        <v>23</v>
      </c>
      <c r="CV7" s="32" t="s">
        <v>24</v>
      </c>
      <c r="CW7" s="32" t="s">
        <v>23</v>
      </c>
      <c r="CX7" s="32" t="s">
        <v>24</v>
      </c>
      <c r="CY7" s="32" t="s">
        <v>23</v>
      </c>
      <c r="CZ7" s="32" t="s">
        <v>24</v>
      </c>
      <c r="DA7" s="32" t="s">
        <v>23</v>
      </c>
      <c r="DB7" s="32" t="s">
        <v>24</v>
      </c>
      <c r="DC7" s="32" t="s">
        <v>23</v>
      </c>
      <c r="DD7" s="32" t="s">
        <v>24</v>
      </c>
      <c r="DE7" s="32" t="s">
        <v>23</v>
      </c>
      <c r="DF7" s="32" t="s">
        <v>24</v>
      </c>
      <c r="DG7" s="32" t="s">
        <v>23</v>
      </c>
      <c r="DH7" s="32" t="s">
        <v>24</v>
      </c>
      <c r="DI7" s="32" t="s">
        <v>23</v>
      </c>
      <c r="DJ7" s="32" t="s">
        <v>24</v>
      </c>
      <c r="DK7" s="32" t="s">
        <v>23</v>
      </c>
      <c r="DL7" s="32" t="s">
        <v>24</v>
      </c>
      <c r="DM7" s="32" t="s">
        <v>23</v>
      </c>
      <c r="DN7" s="32" t="s">
        <v>24</v>
      </c>
      <c r="DO7" s="32" t="s">
        <v>23</v>
      </c>
      <c r="DP7" s="32" t="s">
        <v>24</v>
      </c>
      <c r="DQ7" s="32" t="s">
        <v>23</v>
      </c>
      <c r="DR7" s="32" t="s">
        <v>24</v>
      </c>
      <c r="DS7" s="32" t="s">
        <v>23</v>
      </c>
      <c r="DT7" s="32" t="s">
        <v>24</v>
      </c>
      <c r="DU7" s="32" t="s">
        <v>23</v>
      </c>
      <c r="DV7" s="32" t="s">
        <v>24</v>
      </c>
      <c r="DW7" s="32" t="s">
        <v>23</v>
      </c>
      <c r="DX7" s="32" t="s">
        <v>24</v>
      </c>
      <c r="DY7" s="32" t="s">
        <v>23</v>
      </c>
      <c r="DZ7" s="32" t="s">
        <v>24</v>
      </c>
      <c r="EA7" s="32" t="s">
        <v>23</v>
      </c>
      <c r="EB7" s="32" t="s">
        <v>24</v>
      </c>
      <c r="EC7" s="32" t="s">
        <v>23</v>
      </c>
      <c r="ED7" s="32" t="s">
        <v>24</v>
      </c>
      <c r="EE7" s="32" t="s">
        <v>23</v>
      </c>
      <c r="EF7" s="32" t="s">
        <v>24</v>
      </c>
      <c r="EG7" s="32" t="s">
        <v>23</v>
      </c>
      <c r="EH7" s="32" t="s">
        <v>24</v>
      </c>
      <c r="EI7" s="32" t="s">
        <v>23</v>
      </c>
      <c r="EJ7" s="32" t="s">
        <v>24</v>
      </c>
      <c r="EK7" s="32" t="s">
        <v>23</v>
      </c>
      <c r="EL7" s="32" t="s">
        <v>24</v>
      </c>
      <c r="EM7" s="32" t="s">
        <v>23</v>
      </c>
      <c r="EN7" s="32" t="s">
        <v>24</v>
      </c>
      <c r="EO7" s="32" t="s">
        <v>23</v>
      </c>
      <c r="EP7" s="32" t="s">
        <v>24</v>
      </c>
      <c r="EQ7" s="32" t="s">
        <v>23</v>
      </c>
      <c r="ER7" s="32" t="s">
        <v>24</v>
      </c>
      <c r="ES7" s="32" t="s">
        <v>23</v>
      </c>
      <c r="ET7" s="32" t="s">
        <v>24</v>
      </c>
      <c r="EU7" s="32" t="s">
        <v>23</v>
      </c>
      <c r="EV7" s="32" t="s">
        <v>24</v>
      </c>
      <c r="EW7" s="32" t="s">
        <v>23</v>
      </c>
      <c r="EX7" s="32" t="s">
        <v>24</v>
      </c>
      <c r="EY7" s="32" t="s">
        <v>23</v>
      </c>
      <c r="EZ7" s="32" t="s">
        <v>24</v>
      </c>
      <c r="FA7" s="32" t="s">
        <v>23</v>
      </c>
      <c r="FB7" s="32" t="s">
        <v>24</v>
      </c>
      <c r="FC7" s="32" t="s">
        <v>23</v>
      </c>
      <c r="FD7" s="32" t="s">
        <v>24</v>
      </c>
      <c r="FE7" s="32" t="s">
        <v>23</v>
      </c>
      <c r="FF7" s="32" t="s">
        <v>24</v>
      </c>
      <c r="FG7" s="32" t="s">
        <v>23</v>
      </c>
      <c r="FH7" s="32" t="s">
        <v>24</v>
      </c>
      <c r="FI7" s="32" t="s">
        <v>23</v>
      </c>
      <c r="FJ7" s="32" t="s">
        <v>24</v>
      </c>
      <c r="FK7" s="32" t="s">
        <v>23</v>
      </c>
      <c r="FL7" s="32" t="s">
        <v>24</v>
      </c>
      <c r="FM7" s="32" t="s">
        <v>23</v>
      </c>
      <c r="FN7" s="32" t="s">
        <v>24</v>
      </c>
      <c r="FO7" s="32" t="s">
        <v>23</v>
      </c>
      <c r="FP7" s="32" t="s">
        <v>24</v>
      </c>
      <c r="FQ7" s="32" t="s">
        <v>23</v>
      </c>
      <c r="FR7" s="32" t="s">
        <v>24</v>
      </c>
      <c r="FS7" s="32" t="s">
        <v>23</v>
      </c>
      <c r="FT7" s="32" t="s">
        <v>24</v>
      </c>
      <c r="FU7" s="32" t="s">
        <v>23</v>
      </c>
      <c r="FV7" s="32" t="s">
        <v>24</v>
      </c>
      <c r="FW7" s="32" t="s">
        <v>23</v>
      </c>
      <c r="FX7" s="32" t="s">
        <v>24</v>
      </c>
      <c r="FY7" s="32" t="s">
        <v>23</v>
      </c>
      <c r="FZ7" s="32" t="s">
        <v>24</v>
      </c>
      <c r="GA7" s="32" t="s">
        <v>23</v>
      </c>
      <c r="GB7" s="32" t="s">
        <v>24</v>
      </c>
      <c r="GC7" s="32" t="s">
        <v>23</v>
      </c>
      <c r="GD7" s="32" t="s">
        <v>24</v>
      </c>
      <c r="GE7" s="32" t="s">
        <v>23</v>
      </c>
      <c r="GF7" s="32" t="s">
        <v>24</v>
      </c>
      <c r="GG7" s="32" t="s">
        <v>23</v>
      </c>
      <c r="GH7" s="32" t="s">
        <v>24</v>
      </c>
      <c r="GI7" s="32" t="s">
        <v>23</v>
      </c>
      <c r="GJ7" s="32" t="s">
        <v>24</v>
      </c>
      <c r="GK7" s="32" t="s">
        <v>23</v>
      </c>
      <c r="GL7" s="32" t="s">
        <v>24</v>
      </c>
      <c r="GM7" s="32" t="s">
        <v>23</v>
      </c>
      <c r="GN7" s="32" t="s">
        <v>24</v>
      </c>
      <c r="GO7" s="32" t="s">
        <v>23</v>
      </c>
      <c r="GP7" s="32" t="s">
        <v>24</v>
      </c>
      <c r="GQ7" s="32" t="s">
        <v>23</v>
      </c>
      <c r="GR7" s="32" t="s">
        <v>24</v>
      </c>
      <c r="GS7" s="32" t="s">
        <v>23</v>
      </c>
      <c r="GT7" s="32" t="s">
        <v>24</v>
      </c>
      <c r="GU7" s="32" t="s">
        <v>23</v>
      </c>
      <c r="GV7" s="32" t="s">
        <v>24</v>
      </c>
      <c r="GW7" s="32" t="s">
        <v>23</v>
      </c>
      <c r="GX7" s="32" t="s">
        <v>24</v>
      </c>
      <c r="GY7" s="32" t="s">
        <v>23</v>
      </c>
      <c r="GZ7" s="32" t="s">
        <v>24</v>
      </c>
      <c r="HA7" s="32" t="s">
        <v>23</v>
      </c>
      <c r="HB7" s="32" t="s">
        <v>24</v>
      </c>
      <c r="HC7" s="32" t="s">
        <v>23</v>
      </c>
      <c r="HD7" s="32" t="s">
        <v>24</v>
      </c>
      <c r="HE7" s="32" t="s">
        <v>23</v>
      </c>
      <c r="HF7" s="32" t="s">
        <v>24</v>
      </c>
      <c r="HG7" s="32" t="s">
        <v>23</v>
      </c>
      <c r="HH7" s="32" t="s">
        <v>24</v>
      </c>
      <c r="HI7" s="32" t="s">
        <v>23</v>
      </c>
      <c r="HJ7" s="32" t="s">
        <v>24</v>
      </c>
      <c r="HK7" s="32" t="s">
        <v>23</v>
      </c>
      <c r="HL7" s="32" t="s">
        <v>24</v>
      </c>
      <c r="HM7" s="32" t="s">
        <v>23</v>
      </c>
      <c r="HN7" s="32" t="s">
        <v>24</v>
      </c>
      <c r="HO7" s="32" t="s">
        <v>23</v>
      </c>
      <c r="HP7" s="32" t="s">
        <v>24</v>
      </c>
      <c r="HQ7" s="32" t="s">
        <v>23</v>
      </c>
      <c r="HR7" s="32" t="s">
        <v>24</v>
      </c>
      <c r="HS7" s="32" t="s">
        <v>23</v>
      </c>
      <c r="HT7" s="32" t="s">
        <v>24</v>
      </c>
      <c r="HU7" s="32" t="s">
        <v>23</v>
      </c>
      <c r="HV7" s="32" t="s">
        <v>24</v>
      </c>
      <c r="HW7" s="32" t="s">
        <v>23</v>
      </c>
      <c r="HX7" s="32" t="s">
        <v>24</v>
      </c>
      <c r="HY7" s="32" t="s">
        <v>23</v>
      </c>
      <c r="HZ7" s="32" t="s">
        <v>24</v>
      </c>
      <c r="IA7" s="32" t="s">
        <v>23</v>
      </c>
      <c r="IB7" s="32" t="s">
        <v>24</v>
      </c>
      <c r="IC7" s="32" t="s">
        <v>23</v>
      </c>
      <c r="ID7" s="32" t="s">
        <v>24</v>
      </c>
      <c r="IE7" s="32" t="s">
        <v>23</v>
      </c>
      <c r="IF7" s="32" t="s">
        <v>24</v>
      </c>
      <c r="IG7" s="32" t="s">
        <v>23</v>
      </c>
      <c r="IH7" s="32" t="s">
        <v>24</v>
      </c>
      <c r="II7" s="32" t="s">
        <v>23</v>
      </c>
      <c r="IJ7" s="32" t="s">
        <v>24</v>
      </c>
      <c r="IK7" s="32" t="s">
        <v>23</v>
      </c>
      <c r="IL7" s="32" t="s">
        <v>24</v>
      </c>
      <c r="IM7" s="32" t="s">
        <v>23</v>
      </c>
      <c r="IN7" s="32" t="s">
        <v>24</v>
      </c>
      <c r="IO7" s="32" t="s">
        <v>23</v>
      </c>
      <c r="IP7" s="32" t="s">
        <v>24</v>
      </c>
      <c r="IQ7" s="32" t="s">
        <v>23</v>
      </c>
      <c r="IR7" s="32" t="s">
        <v>24</v>
      </c>
      <c r="IS7" s="32" t="s">
        <v>23</v>
      </c>
      <c r="IT7" s="32" t="s">
        <v>24</v>
      </c>
      <c r="IU7" s="32" t="s">
        <v>23</v>
      </c>
      <c r="IV7" s="32" t="s">
        <v>24</v>
      </c>
      <c r="IW7" s="32" t="s">
        <v>23</v>
      </c>
      <c r="IX7" s="32" t="s">
        <v>24</v>
      </c>
      <c r="IY7" s="32" t="s">
        <v>23</v>
      </c>
      <c r="IZ7" s="32" t="s">
        <v>24</v>
      </c>
      <c r="JA7" s="32" t="s">
        <v>23</v>
      </c>
      <c r="JB7" s="32" t="s">
        <v>24</v>
      </c>
      <c r="JC7" s="32" t="s">
        <v>23</v>
      </c>
      <c r="JD7" s="32" t="s">
        <v>24</v>
      </c>
      <c r="JE7" s="32" t="s">
        <v>23</v>
      </c>
      <c r="JF7" s="32" t="s">
        <v>24</v>
      </c>
      <c r="JG7" s="32" t="s">
        <v>23</v>
      </c>
      <c r="JH7" s="32" t="s">
        <v>24</v>
      </c>
      <c r="JI7" s="32" t="s">
        <v>23</v>
      </c>
      <c r="JJ7" s="32" t="s">
        <v>24</v>
      </c>
      <c r="JK7" s="32" t="s">
        <v>23</v>
      </c>
      <c r="JL7" s="32" t="s">
        <v>24</v>
      </c>
      <c r="JM7" s="32" t="s">
        <v>23</v>
      </c>
      <c r="JN7" s="32" t="s">
        <v>24</v>
      </c>
      <c r="JO7" s="32" t="s">
        <v>23</v>
      </c>
      <c r="JP7" s="32" t="s">
        <v>24</v>
      </c>
    </row>
    <row r="8" spans="2:276" s="29" customFormat="1" x14ac:dyDescent="0.35">
      <c r="B8" s="33" t="s">
        <v>3</v>
      </c>
      <c r="C8" s="39">
        <v>139.34</v>
      </c>
      <c r="D8" s="39">
        <v>290.05</v>
      </c>
      <c r="E8" s="39">
        <v>140.51</v>
      </c>
      <c r="F8" s="39">
        <v>292.48</v>
      </c>
      <c r="G8" s="39">
        <v>140.24</v>
      </c>
      <c r="H8" s="39">
        <v>291.92</v>
      </c>
      <c r="I8" s="39">
        <v>139.25</v>
      </c>
      <c r="J8" s="39">
        <v>289.87</v>
      </c>
      <c r="K8" s="42">
        <v>139.51</v>
      </c>
      <c r="L8" s="42">
        <v>290.39999999999998</v>
      </c>
      <c r="M8" s="42">
        <v>139</v>
      </c>
      <c r="N8" s="42">
        <v>289.33999999999997</v>
      </c>
      <c r="O8" s="42">
        <v>139.06</v>
      </c>
      <c r="P8" s="42">
        <v>289.45999999999998</v>
      </c>
      <c r="Q8" s="42">
        <v>137.72999999999999</v>
      </c>
      <c r="R8" s="42">
        <v>286.7</v>
      </c>
      <c r="S8" s="42">
        <v>136.91</v>
      </c>
      <c r="T8" s="42">
        <v>285</v>
      </c>
      <c r="U8" s="42">
        <v>138.19999999999999</v>
      </c>
      <c r="V8" s="42">
        <v>287.67</v>
      </c>
      <c r="W8" s="42">
        <v>139.18</v>
      </c>
      <c r="X8" s="42">
        <v>289.70999999999998</v>
      </c>
      <c r="Y8" s="42">
        <v>138.94999999999999</v>
      </c>
      <c r="Z8" s="42">
        <v>289.24</v>
      </c>
      <c r="AA8" s="42">
        <v>137.77000000000001</v>
      </c>
      <c r="AB8" s="42">
        <v>286.79000000000002</v>
      </c>
      <c r="AC8" s="42">
        <v>136.16</v>
      </c>
      <c r="AD8" s="42">
        <v>283.42</v>
      </c>
      <c r="AE8" s="42">
        <v>137.26</v>
      </c>
      <c r="AF8" s="42">
        <v>285.72000000000003</v>
      </c>
      <c r="AG8" s="42">
        <v>139.47</v>
      </c>
      <c r="AH8" s="42">
        <v>290.31</v>
      </c>
      <c r="AI8" s="42">
        <v>140.63999999999999</v>
      </c>
      <c r="AJ8" s="42">
        <v>292.74</v>
      </c>
      <c r="AK8" s="42">
        <v>142.37</v>
      </c>
      <c r="AL8" s="42">
        <v>296.36</v>
      </c>
      <c r="AM8" s="42">
        <v>142.44</v>
      </c>
      <c r="AN8" s="42">
        <v>296.5</v>
      </c>
      <c r="AO8" s="42">
        <v>140.36000000000001</v>
      </c>
      <c r="AP8" s="42">
        <v>292.17</v>
      </c>
      <c r="AQ8" s="42">
        <v>138.34</v>
      </c>
      <c r="AR8" s="42">
        <v>287.97000000000003</v>
      </c>
      <c r="AS8" s="42">
        <v>139.29</v>
      </c>
      <c r="AT8" s="42">
        <v>289.95</v>
      </c>
      <c r="AU8" s="42">
        <v>136.76</v>
      </c>
      <c r="AV8" s="42">
        <v>284.68</v>
      </c>
      <c r="AW8" s="42">
        <v>134.53</v>
      </c>
      <c r="AX8" s="42">
        <v>280.04000000000002</v>
      </c>
      <c r="AY8" s="42">
        <v>133.97</v>
      </c>
      <c r="AZ8" s="42">
        <v>278.87</v>
      </c>
      <c r="BA8" s="42">
        <v>134.66999999999999</v>
      </c>
      <c r="BB8" s="42">
        <v>280.33</v>
      </c>
      <c r="BC8" s="42">
        <v>131.38999999999999</v>
      </c>
      <c r="BD8" s="42">
        <v>273.5</v>
      </c>
      <c r="BE8" s="42">
        <v>131.12</v>
      </c>
      <c r="BF8" s="42">
        <v>272.93</v>
      </c>
      <c r="BG8" s="42">
        <v>128.03</v>
      </c>
      <c r="BH8" s="42">
        <v>266.5</v>
      </c>
      <c r="BI8" s="42">
        <v>126.28</v>
      </c>
      <c r="BJ8" s="42">
        <v>262.86</v>
      </c>
      <c r="BK8" s="39">
        <v>123.38</v>
      </c>
      <c r="BL8" s="39">
        <v>256.82</v>
      </c>
      <c r="BM8" s="42">
        <v>120.13</v>
      </c>
      <c r="BN8" s="42">
        <v>250.07</v>
      </c>
      <c r="BO8" s="42">
        <v>116.1</v>
      </c>
      <c r="BP8" s="42">
        <v>241.67</v>
      </c>
      <c r="BQ8" s="42">
        <v>114.26</v>
      </c>
      <c r="BR8" s="42">
        <v>237.85</v>
      </c>
      <c r="BS8" s="42">
        <v>112.12</v>
      </c>
      <c r="BT8" s="42">
        <v>233.39</v>
      </c>
      <c r="BU8" s="42">
        <v>110.69</v>
      </c>
      <c r="BV8" s="42">
        <v>230.42</v>
      </c>
      <c r="BW8" s="42">
        <v>109.64</v>
      </c>
      <c r="BX8" s="42">
        <v>228.23</v>
      </c>
      <c r="BY8" s="39">
        <v>109.07</v>
      </c>
      <c r="BZ8" s="39">
        <v>227.03</v>
      </c>
      <c r="CA8" s="39">
        <v>107.65</v>
      </c>
      <c r="CB8" s="39">
        <v>224.07</v>
      </c>
      <c r="CC8" s="42">
        <v>107.1</v>
      </c>
      <c r="CD8" s="42">
        <v>222.94</v>
      </c>
      <c r="CE8" s="42">
        <v>104.62</v>
      </c>
      <c r="CF8" s="42">
        <v>217.78</v>
      </c>
      <c r="CG8" s="42">
        <v>103.14</v>
      </c>
      <c r="CH8" s="42">
        <v>214.69</v>
      </c>
      <c r="CI8" s="42">
        <v>100.91</v>
      </c>
      <c r="CJ8" s="42">
        <v>210.05</v>
      </c>
      <c r="CK8" s="42">
        <v>99.37</v>
      </c>
      <c r="CL8" s="42">
        <v>206.84</v>
      </c>
      <c r="CM8" s="42">
        <v>97.93</v>
      </c>
      <c r="CN8" s="42">
        <v>203.85</v>
      </c>
      <c r="CO8" s="42">
        <v>97.89</v>
      </c>
      <c r="CP8" s="42">
        <v>203.76</v>
      </c>
      <c r="CQ8" s="42">
        <v>97.98</v>
      </c>
      <c r="CR8" s="42">
        <v>203.96</v>
      </c>
      <c r="CS8" s="42">
        <v>97.43</v>
      </c>
      <c r="CT8" s="42">
        <v>202.8</v>
      </c>
      <c r="CU8" s="42">
        <v>97.31</v>
      </c>
      <c r="CV8" s="42">
        <v>202.56</v>
      </c>
      <c r="CW8" s="39">
        <v>96.71</v>
      </c>
      <c r="CX8" s="39">
        <v>201.31</v>
      </c>
      <c r="CY8" s="39">
        <v>96.59</v>
      </c>
      <c r="CZ8" s="39">
        <v>201.05</v>
      </c>
      <c r="DA8" s="39">
        <v>96.53</v>
      </c>
      <c r="DB8" s="39">
        <v>200.93</v>
      </c>
      <c r="DC8" s="39">
        <v>96.61</v>
      </c>
      <c r="DD8" s="39">
        <v>201.1</v>
      </c>
      <c r="DE8" s="39">
        <v>97.15</v>
      </c>
      <c r="DF8" s="39">
        <v>202.23</v>
      </c>
      <c r="DG8" s="39">
        <v>96.43</v>
      </c>
      <c r="DH8" s="39">
        <v>200.73</v>
      </c>
      <c r="DI8" s="39">
        <v>96.44</v>
      </c>
      <c r="DJ8" s="39">
        <v>200.75</v>
      </c>
      <c r="DK8" s="39">
        <v>96.47</v>
      </c>
      <c r="DL8" s="39">
        <v>200.81</v>
      </c>
      <c r="DM8" s="20">
        <v>96.44</v>
      </c>
      <c r="DN8" s="20">
        <v>200.75</v>
      </c>
      <c r="DO8" s="20">
        <v>96.65</v>
      </c>
      <c r="DP8" s="20">
        <v>201.18</v>
      </c>
      <c r="DQ8" s="20">
        <v>96.4</v>
      </c>
      <c r="DR8" s="20">
        <v>200.66</v>
      </c>
      <c r="DS8" s="20">
        <v>95.91</v>
      </c>
      <c r="DT8" s="20">
        <v>199.65</v>
      </c>
      <c r="DU8" s="20">
        <v>95.24</v>
      </c>
      <c r="DV8" s="20">
        <v>198.24</v>
      </c>
      <c r="DW8" s="20">
        <v>94.48</v>
      </c>
      <c r="DX8" s="20">
        <v>196.67</v>
      </c>
      <c r="DY8" s="20">
        <v>94.83</v>
      </c>
      <c r="DZ8" s="20">
        <v>197.4</v>
      </c>
      <c r="EA8" s="20">
        <v>93.79</v>
      </c>
      <c r="EB8" s="20">
        <v>195.24</v>
      </c>
      <c r="EC8" s="20">
        <v>92.98</v>
      </c>
      <c r="ED8" s="20">
        <v>193.55</v>
      </c>
      <c r="EE8" s="20">
        <v>92.65</v>
      </c>
      <c r="EF8" s="20">
        <v>192.85</v>
      </c>
      <c r="EG8" s="20">
        <v>92.5</v>
      </c>
      <c r="EH8" s="20">
        <v>192.54</v>
      </c>
      <c r="EI8" s="20">
        <v>92.3</v>
      </c>
      <c r="EJ8" s="20">
        <v>192.12</v>
      </c>
      <c r="EK8" s="20">
        <v>92.39</v>
      </c>
      <c r="EL8" s="20">
        <v>192.32</v>
      </c>
      <c r="EM8" s="20">
        <v>92.33</v>
      </c>
      <c r="EN8" s="20">
        <v>192.2</v>
      </c>
      <c r="EO8" s="20">
        <v>91.69</v>
      </c>
      <c r="EP8" s="20">
        <v>190.85</v>
      </c>
      <c r="EQ8" s="20">
        <v>90.62</v>
      </c>
      <c r="ER8" s="20">
        <v>188.64</v>
      </c>
      <c r="ES8" s="20">
        <v>90.48</v>
      </c>
      <c r="ET8" s="20">
        <v>188.35</v>
      </c>
      <c r="EU8" s="20">
        <v>90.59</v>
      </c>
      <c r="EV8" s="20">
        <v>188.57</v>
      </c>
      <c r="EW8" s="20">
        <v>90.43</v>
      </c>
      <c r="EX8" s="20">
        <v>188.24</v>
      </c>
      <c r="EY8" s="20">
        <v>89.63</v>
      </c>
      <c r="EZ8" s="20">
        <v>186.57</v>
      </c>
      <c r="FA8" s="20">
        <v>89.84</v>
      </c>
      <c r="FB8" s="20">
        <v>187</v>
      </c>
      <c r="FC8" s="20">
        <v>89.76</v>
      </c>
      <c r="FD8" s="20">
        <v>186.84</v>
      </c>
      <c r="FE8" s="20">
        <v>89.56</v>
      </c>
      <c r="FF8" s="20">
        <v>186.44</v>
      </c>
      <c r="FG8" s="20">
        <v>89.65</v>
      </c>
      <c r="FH8" s="20">
        <v>186.62</v>
      </c>
      <c r="FI8" s="20">
        <v>89.55</v>
      </c>
      <c r="FJ8" s="20">
        <v>186.4</v>
      </c>
      <c r="FK8" s="20">
        <v>88.71</v>
      </c>
      <c r="FL8" s="20">
        <v>184.66</v>
      </c>
      <c r="FM8" s="20">
        <v>88.47</v>
      </c>
      <c r="FN8" s="20">
        <v>184.17</v>
      </c>
      <c r="FO8" s="20">
        <v>88.58</v>
      </c>
      <c r="FP8" s="20">
        <v>184.39</v>
      </c>
      <c r="FQ8" s="20">
        <v>88.44</v>
      </c>
      <c r="FR8" s="20">
        <v>184.09</v>
      </c>
      <c r="FS8" s="20">
        <v>88</v>
      </c>
      <c r="FT8" s="20">
        <v>183.18</v>
      </c>
      <c r="FU8" s="20">
        <v>88.08</v>
      </c>
      <c r="FV8" s="20">
        <v>183.34</v>
      </c>
      <c r="FW8" s="20">
        <v>88.06</v>
      </c>
      <c r="FX8" s="20">
        <v>183.3</v>
      </c>
      <c r="FY8" s="20">
        <v>88.49</v>
      </c>
      <c r="FZ8" s="20">
        <v>184.21</v>
      </c>
      <c r="GA8" s="20">
        <v>88.24</v>
      </c>
      <c r="GB8" s="20">
        <v>183.69</v>
      </c>
      <c r="GC8" s="20">
        <v>88.44</v>
      </c>
      <c r="GD8" s="20">
        <v>184.1</v>
      </c>
      <c r="GE8" s="20">
        <v>88.14</v>
      </c>
      <c r="GF8" s="20">
        <v>183.46</v>
      </c>
      <c r="GG8" s="20">
        <v>88.51</v>
      </c>
      <c r="GH8" s="20">
        <v>184.24</v>
      </c>
      <c r="GI8" s="20">
        <v>87.62</v>
      </c>
      <c r="GJ8" s="20">
        <v>182.39</v>
      </c>
      <c r="GK8" s="20">
        <v>87.86</v>
      </c>
      <c r="GL8" s="20">
        <v>182.89</v>
      </c>
      <c r="GM8" s="20">
        <v>88.83</v>
      </c>
      <c r="GN8" s="20">
        <v>184.9</v>
      </c>
      <c r="GO8" s="20">
        <v>88.86</v>
      </c>
      <c r="GP8" s="20">
        <v>184.98</v>
      </c>
      <c r="GQ8" s="20">
        <v>88.35</v>
      </c>
      <c r="GR8" s="20">
        <v>183.91</v>
      </c>
      <c r="GS8" s="20">
        <v>87.84</v>
      </c>
      <c r="GT8" s="20">
        <v>182.84</v>
      </c>
      <c r="GU8" s="20">
        <v>88.13</v>
      </c>
      <c r="GV8" s="20">
        <v>183.46</v>
      </c>
      <c r="GW8" s="20">
        <v>88.51</v>
      </c>
      <c r="GX8" s="20">
        <v>184.23</v>
      </c>
      <c r="GY8" s="20">
        <v>87.8</v>
      </c>
      <c r="GZ8" s="20">
        <v>182.75</v>
      </c>
      <c r="HA8" s="20">
        <v>86.85</v>
      </c>
      <c r="HB8" s="20">
        <v>180.8</v>
      </c>
      <c r="HC8" s="20">
        <v>85.29</v>
      </c>
      <c r="HD8" s="20">
        <v>177.55</v>
      </c>
      <c r="HE8" s="20">
        <v>84.79</v>
      </c>
      <c r="HF8" s="20">
        <v>176.5</v>
      </c>
      <c r="HG8" s="20">
        <v>84.81</v>
      </c>
      <c r="HH8" s="20">
        <v>176.55</v>
      </c>
      <c r="HI8" s="20">
        <v>83.88</v>
      </c>
      <c r="HJ8" s="20">
        <v>174.61</v>
      </c>
      <c r="HK8" s="20">
        <v>82.07</v>
      </c>
      <c r="HL8" s="20">
        <v>170.84</v>
      </c>
      <c r="HM8" s="20">
        <v>81.16</v>
      </c>
      <c r="HN8" s="20">
        <v>168.95</v>
      </c>
      <c r="HO8" s="20">
        <v>80.459999999999994</v>
      </c>
      <c r="HP8" s="20">
        <v>167.48</v>
      </c>
      <c r="HQ8" s="20">
        <v>81.010000000000005</v>
      </c>
      <c r="HR8" s="20">
        <v>168.62</v>
      </c>
      <c r="HS8" s="20">
        <v>81.290000000000006</v>
      </c>
      <c r="HT8" s="20">
        <v>169.2</v>
      </c>
      <c r="HU8" s="20">
        <v>79.83</v>
      </c>
      <c r="HV8" s="20">
        <v>166.18</v>
      </c>
      <c r="HW8" s="20">
        <v>83.41</v>
      </c>
      <c r="HX8" s="20">
        <v>173.63</v>
      </c>
      <c r="HY8" s="20">
        <v>79.37</v>
      </c>
      <c r="HZ8" s="20">
        <v>165.22</v>
      </c>
      <c r="IA8" s="20">
        <v>78.400000000000006</v>
      </c>
      <c r="IB8" s="20">
        <v>163.19999999999999</v>
      </c>
      <c r="IC8" s="20">
        <v>78.48</v>
      </c>
      <c r="ID8" s="20">
        <v>163.35</v>
      </c>
      <c r="IE8" s="20">
        <v>78.14</v>
      </c>
      <c r="IF8" s="20">
        <v>162.65</v>
      </c>
      <c r="IG8" s="20">
        <v>77.75</v>
      </c>
      <c r="IH8" s="20">
        <v>161.83000000000001</v>
      </c>
      <c r="II8" s="20">
        <v>77.22</v>
      </c>
      <c r="IJ8" s="20">
        <v>160.74</v>
      </c>
      <c r="IK8" s="20">
        <v>77.41</v>
      </c>
      <c r="IL8" s="20">
        <v>161.13</v>
      </c>
      <c r="IM8" s="20">
        <v>77.67</v>
      </c>
      <c r="IN8" s="20">
        <v>161.69</v>
      </c>
      <c r="IO8" s="20">
        <v>77.78</v>
      </c>
      <c r="IP8" s="20">
        <v>161.91</v>
      </c>
      <c r="IQ8" s="20">
        <v>77.45</v>
      </c>
      <c r="IR8" s="20">
        <v>161.22</v>
      </c>
      <c r="IS8" s="20">
        <v>76.150000000000006</v>
      </c>
      <c r="IT8" s="20">
        <v>158.51</v>
      </c>
      <c r="IU8" s="20">
        <v>75.25</v>
      </c>
      <c r="IV8" s="20">
        <v>156.63999999999999</v>
      </c>
      <c r="IW8" s="20">
        <v>74.760000000000005</v>
      </c>
      <c r="IX8" s="20">
        <v>155.61000000000001</v>
      </c>
      <c r="IY8" s="20">
        <v>74.69</v>
      </c>
      <c r="IZ8" s="20">
        <v>155.47</v>
      </c>
      <c r="JA8" s="20">
        <v>74.89</v>
      </c>
      <c r="JB8" s="20">
        <v>155.88999999999999</v>
      </c>
      <c r="JC8" s="20">
        <v>75.489999999999995</v>
      </c>
      <c r="JD8" s="20">
        <v>157.13</v>
      </c>
      <c r="JE8" s="20">
        <v>75.61</v>
      </c>
      <c r="JF8" s="20">
        <v>157.38999999999999</v>
      </c>
      <c r="JG8" s="20">
        <v>75.62</v>
      </c>
      <c r="JH8" s="20">
        <v>157.41</v>
      </c>
      <c r="JI8" s="20">
        <v>75.63</v>
      </c>
      <c r="JJ8" s="20">
        <v>157.43</v>
      </c>
      <c r="JK8" s="20">
        <v>75.459999999999994</v>
      </c>
      <c r="JL8" s="20">
        <v>157.08000000000001</v>
      </c>
      <c r="JM8" s="20">
        <v>75.33</v>
      </c>
      <c r="JN8" s="20">
        <v>156.80000000000001</v>
      </c>
      <c r="JO8" s="20">
        <v>75.578382334092709</v>
      </c>
      <c r="JP8" s="20">
        <v>157.32276338534308</v>
      </c>
    </row>
    <row r="9" spans="2:276" s="50" customFormat="1" ht="15" hidden="1" customHeight="1" x14ac:dyDescent="0.35">
      <c r="B9" s="43" t="s">
        <v>25</v>
      </c>
      <c r="C9" s="48">
        <v>181.38</v>
      </c>
      <c r="D9" s="48">
        <v>377.55</v>
      </c>
      <c r="E9" s="48">
        <v>182.9</v>
      </c>
      <c r="F9" s="48">
        <v>380.72</v>
      </c>
      <c r="G9" s="48">
        <v>182.56</v>
      </c>
      <c r="H9" s="48">
        <v>380.01</v>
      </c>
      <c r="I9" s="48">
        <v>181.27</v>
      </c>
      <c r="J9" s="48">
        <v>377.34</v>
      </c>
      <c r="K9" s="46">
        <v>181.61</v>
      </c>
      <c r="L9" s="46">
        <v>378.04</v>
      </c>
      <c r="M9" s="46">
        <v>180.95</v>
      </c>
      <c r="N9" s="46">
        <v>376.67</v>
      </c>
      <c r="O9" s="46">
        <v>181.03</v>
      </c>
      <c r="P9" s="46">
        <v>376.82</v>
      </c>
      <c r="Q9" s="46">
        <v>179.31</v>
      </c>
      <c r="R9" s="46">
        <v>373.24</v>
      </c>
      <c r="S9" s="46">
        <v>178.25</v>
      </c>
      <c r="T9" s="46">
        <v>371.03</v>
      </c>
      <c r="U9" s="46">
        <v>179.92</v>
      </c>
      <c r="V9" s="46">
        <v>374.53</v>
      </c>
      <c r="W9" s="46">
        <v>181.2</v>
      </c>
      <c r="X9" s="46">
        <v>377.19</v>
      </c>
      <c r="Y9" s="46">
        <v>180.91</v>
      </c>
      <c r="Z9" s="46">
        <v>376.58</v>
      </c>
      <c r="AA9" s="46">
        <v>179.38</v>
      </c>
      <c r="AB9" s="46">
        <v>373.39</v>
      </c>
      <c r="AC9" s="46">
        <v>177.28</v>
      </c>
      <c r="AD9" s="46">
        <v>369.02</v>
      </c>
      <c r="AE9" s="46">
        <v>178.72</v>
      </c>
      <c r="AF9" s="46">
        <v>372.02</v>
      </c>
      <c r="AG9" s="46">
        <v>181.59</v>
      </c>
      <c r="AH9" s="46">
        <v>378.01</v>
      </c>
      <c r="AI9" s="46">
        <v>183.12</v>
      </c>
      <c r="AJ9" s="46">
        <v>381.18</v>
      </c>
      <c r="AK9" s="46">
        <v>185.38</v>
      </c>
      <c r="AL9" s="46">
        <v>385.89</v>
      </c>
      <c r="AM9" s="46">
        <v>185.48</v>
      </c>
      <c r="AN9" s="46">
        <v>386.09</v>
      </c>
      <c r="AO9" s="46">
        <v>182.77</v>
      </c>
      <c r="AP9" s="46">
        <v>380.46</v>
      </c>
      <c r="AQ9" s="46">
        <v>180.15</v>
      </c>
      <c r="AR9" s="46">
        <v>374.99</v>
      </c>
      <c r="AS9" s="46">
        <v>181.39</v>
      </c>
      <c r="AT9" s="46">
        <v>377.57</v>
      </c>
      <c r="AU9" s="46">
        <v>178.1</v>
      </c>
      <c r="AV9" s="46">
        <v>370.72</v>
      </c>
      <c r="AW9" s="46">
        <v>175.19</v>
      </c>
      <c r="AX9" s="46">
        <v>364.68</v>
      </c>
      <c r="AY9" s="46">
        <v>174.47</v>
      </c>
      <c r="AZ9" s="46">
        <v>363.17</v>
      </c>
      <c r="BA9" s="46">
        <v>175.38</v>
      </c>
      <c r="BB9" s="46">
        <v>365.07</v>
      </c>
      <c r="BC9" s="46">
        <v>171.12</v>
      </c>
      <c r="BD9" s="46">
        <v>356.2</v>
      </c>
      <c r="BE9" s="46">
        <v>170.76</v>
      </c>
      <c r="BF9" s="46">
        <v>355.45</v>
      </c>
      <c r="BG9" s="46">
        <v>166.74</v>
      </c>
      <c r="BH9" s="46">
        <v>347.08</v>
      </c>
      <c r="BI9" s="46">
        <v>164.47</v>
      </c>
      <c r="BJ9" s="46">
        <v>342.36</v>
      </c>
      <c r="BK9" s="48">
        <v>160.69</v>
      </c>
      <c r="BL9" s="48">
        <v>334.49</v>
      </c>
      <c r="BM9" s="46">
        <v>156.47</v>
      </c>
      <c r="BN9" s="46">
        <v>325.70999999999998</v>
      </c>
      <c r="BO9" s="46">
        <v>151.22</v>
      </c>
      <c r="BP9" s="46">
        <v>314.77</v>
      </c>
      <c r="BQ9" s="46">
        <v>148.83000000000001</v>
      </c>
      <c r="BR9" s="46">
        <v>309.8</v>
      </c>
      <c r="BS9" s="46">
        <v>146.04</v>
      </c>
      <c r="BT9" s="46">
        <v>304</v>
      </c>
      <c r="BU9" s="46">
        <v>144.19</v>
      </c>
      <c r="BV9" s="46">
        <v>300.14</v>
      </c>
      <c r="BW9" s="46">
        <v>142.82</v>
      </c>
      <c r="BX9" s="46">
        <v>297.3</v>
      </c>
      <c r="BY9" s="48">
        <v>142.07</v>
      </c>
      <c r="BZ9" s="48">
        <v>295.74</v>
      </c>
      <c r="CA9" s="48">
        <v>140.22999999999999</v>
      </c>
      <c r="CB9" s="48">
        <v>291.89</v>
      </c>
      <c r="CC9" s="46">
        <v>139.52000000000001</v>
      </c>
      <c r="CD9" s="46">
        <v>290.42</v>
      </c>
      <c r="CE9" s="46">
        <v>136.29</v>
      </c>
      <c r="CF9" s="46">
        <v>283.70999999999998</v>
      </c>
      <c r="CG9" s="46">
        <v>134.36000000000001</v>
      </c>
      <c r="CH9" s="46">
        <v>279.69</v>
      </c>
      <c r="CI9" s="46">
        <v>131.46</v>
      </c>
      <c r="CJ9" s="46">
        <v>273.64</v>
      </c>
      <c r="CK9" s="46">
        <v>129.46</v>
      </c>
      <c r="CL9" s="46">
        <v>269.47000000000003</v>
      </c>
      <c r="CM9" s="46">
        <v>127.59</v>
      </c>
      <c r="CN9" s="46">
        <v>265.58</v>
      </c>
      <c r="CO9" s="46">
        <v>127.53</v>
      </c>
      <c r="CP9" s="46">
        <v>265.47000000000003</v>
      </c>
      <c r="CQ9" s="46">
        <v>127.66</v>
      </c>
      <c r="CR9" s="46">
        <v>265.73</v>
      </c>
      <c r="CS9" s="46">
        <v>126.94</v>
      </c>
      <c r="CT9" s="46">
        <v>264.23</v>
      </c>
      <c r="CU9" s="46">
        <v>126.79</v>
      </c>
      <c r="CV9" s="46">
        <v>263.92</v>
      </c>
      <c r="CW9" s="48">
        <v>126.01</v>
      </c>
      <c r="CX9" s="48">
        <v>262.29000000000002</v>
      </c>
      <c r="CY9" s="48">
        <v>125.85</v>
      </c>
      <c r="CZ9" s="48">
        <v>261.95999999999998</v>
      </c>
      <c r="DA9" s="48">
        <v>125.77</v>
      </c>
      <c r="DB9" s="48">
        <v>261.81</v>
      </c>
      <c r="DC9" s="48">
        <v>125.88</v>
      </c>
      <c r="DD9" s="48">
        <v>262.02999999999997</v>
      </c>
      <c r="DE9" s="48">
        <v>126.6</v>
      </c>
      <c r="DF9" s="48">
        <v>263.52</v>
      </c>
      <c r="DG9" s="48">
        <v>125.66</v>
      </c>
      <c r="DH9" s="48">
        <v>261.57</v>
      </c>
      <c r="DI9" s="48">
        <v>125.67</v>
      </c>
      <c r="DJ9" s="48">
        <v>261.60000000000002</v>
      </c>
      <c r="DK9" s="48">
        <v>125.71</v>
      </c>
      <c r="DL9" s="48">
        <v>261.68</v>
      </c>
      <c r="DM9" s="49">
        <v>125.68</v>
      </c>
      <c r="DN9" s="49">
        <v>261.61</v>
      </c>
      <c r="DO9" s="49">
        <v>125.95</v>
      </c>
      <c r="DP9" s="49">
        <v>262.17</v>
      </c>
      <c r="DQ9" s="49">
        <v>125.63</v>
      </c>
      <c r="DR9" s="49">
        <v>261.5</v>
      </c>
      <c r="DS9" s="49">
        <v>125</v>
      </c>
      <c r="DT9" s="49">
        <v>260.19</v>
      </c>
      <c r="DU9" s="49">
        <v>124.12</v>
      </c>
      <c r="DV9" s="49">
        <v>258.36</v>
      </c>
      <c r="DW9" s="49">
        <v>123.14</v>
      </c>
      <c r="DX9" s="49">
        <v>256.32</v>
      </c>
      <c r="DY9" s="49">
        <v>123.6</v>
      </c>
      <c r="DZ9" s="49">
        <v>257.27</v>
      </c>
      <c r="EA9" s="49">
        <v>122.24</v>
      </c>
      <c r="EB9" s="49">
        <v>254.46</v>
      </c>
      <c r="EC9" s="49">
        <v>121.19</v>
      </c>
      <c r="ED9" s="49">
        <v>252.27</v>
      </c>
      <c r="EE9" s="49">
        <v>120.75</v>
      </c>
      <c r="EF9" s="49">
        <v>251.36</v>
      </c>
      <c r="EG9" s="49">
        <v>120.56</v>
      </c>
      <c r="EH9" s="49">
        <v>250.96</v>
      </c>
      <c r="EI9" s="49">
        <v>120.3</v>
      </c>
      <c r="EJ9" s="49">
        <v>250.42</v>
      </c>
      <c r="EK9" s="49">
        <v>120.43</v>
      </c>
      <c r="EL9" s="49">
        <v>250.69</v>
      </c>
      <c r="EM9" s="49">
        <v>120.35</v>
      </c>
      <c r="EN9" s="49">
        <v>250.53</v>
      </c>
      <c r="EO9" s="49">
        <v>119.52</v>
      </c>
      <c r="EP9" s="49">
        <v>248.78</v>
      </c>
      <c r="EQ9" s="49">
        <v>118.13</v>
      </c>
      <c r="ER9" s="49">
        <v>245.9</v>
      </c>
      <c r="ES9" s="49">
        <v>117.95</v>
      </c>
      <c r="ET9" s="49">
        <v>245.53</v>
      </c>
      <c r="EU9" s="49">
        <v>118.09</v>
      </c>
      <c r="EV9" s="49">
        <v>245.82</v>
      </c>
      <c r="EW9" s="49">
        <v>117.89</v>
      </c>
      <c r="EX9" s="49">
        <v>245.4</v>
      </c>
      <c r="EY9" s="49">
        <v>116.84</v>
      </c>
      <c r="EZ9" s="49">
        <v>243.22</v>
      </c>
      <c r="FA9" s="49">
        <v>117.12</v>
      </c>
      <c r="FB9" s="49">
        <v>243.79</v>
      </c>
      <c r="FC9" s="49">
        <v>117.02</v>
      </c>
      <c r="FD9" s="49">
        <v>243.59</v>
      </c>
      <c r="FE9" s="49">
        <v>116.77</v>
      </c>
      <c r="FF9" s="49">
        <v>243.06</v>
      </c>
      <c r="FG9" s="49">
        <v>116.89</v>
      </c>
      <c r="FH9" s="49">
        <v>243.31</v>
      </c>
      <c r="FI9" s="49">
        <v>116.75</v>
      </c>
      <c r="FJ9" s="49">
        <v>243.02</v>
      </c>
      <c r="FK9" s="49">
        <v>115.66</v>
      </c>
      <c r="FL9" s="49">
        <v>240.76</v>
      </c>
      <c r="FM9" s="49">
        <v>115.36</v>
      </c>
      <c r="FN9" s="49">
        <v>240.12</v>
      </c>
      <c r="FO9" s="49">
        <v>115.49</v>
      </c>
      <c r="FP9" s="49">
        <v>240.41</v>
      </c>
      <c r="FQ9" s="49">
        <v>115.31</v>
      </c>
      <c r="FR9" s="49">
        <v>240.04</v>
      </c>
      <c r="FS9" s="49">
        <v>114.74</v>
      </c>
      <c r="FT9" s="49">
        <v>238.84</v>
      </c>
      <c r="FU9" s="49">
        <v>114.85</v>
      </c>
      <c r="FV9" s="49">
        <v>239.07</v>
      </c>
      <c r="FW9" s="49">
        <v>114.82</v>
      </c>
      <c r="FX9" s="49">
        <v>239.02</v>
      </c>
      <c r="FY9" s="49">
        <v>115.4</v>
      </c>
      <c r="FZ9" s="49">
        <v>240.21</v>
      </c>
      <c r="GA9" s="49">
        <v>115.07</v>
      </c>
      <c r="GB9" s="49">
        <v>239.53</v>
      </c>
      <c r="GC9" s="49">
        <v>115.33</v>
      </c>
      <c r="GD9" s="49">
        <v>240.08</v>
      </c>
      <c r="GE9" s="49">
        <v>114.94</v>
      </c>
      <c r="GF9" s="49">
        <v>239.25</v>
      </c>
      <c r="GG9" s="49">
        <v>115.43</v>
      </c>
      <c r="GH9" s="49">
        <v>240.27</v>
      </c>
      <c r="GI9" s="49">
        <v>114.27</v>
      </c>
      <c r="GJ9" s="49">
        <v>237.85</v>
      </c>
      <c r="GK9" s="49">
        <v>114.59</v>
      </c>
      <c r="GL9" s="49">
        <v>238.52</v>
      </c>
      <c r="GM9" s="49">
        <v>115.85</v>
      </c>
      <c r="GN9" s="49">
        <v>241.15</v>
      </c>
      <c r="GO9" s="49">
        <v>115.9</v>
      </c>
      <c r="GP9" s="49">
        <v>241.25</v>
      </c>
      <c r="GQ9" s="49">
        <v>115.23</v>
      </c>
      <c r="GR9" s="49">
        <v>239.86</v>
      </c>
      <c r="GS9" s="49">
        <v>114.56</v>
      </c>
      <c r="GT9" s="49">
        <v>238.48</v>
      </c>
      <c r="GU9" s="49">
        <v>114.95</v>
      </c>
      <c r="GV9" s="49">
        <v>239.28</v>
      </c>
      <c r="GW9" s="49">
        <v>115.44</v>
      </c>
      <c r="GX9" s="49">
        <v>240.3</v>
      </c>
      <c r="GY9" s="49">
        <v>114.52</v>
      </c>
      <c r="GZ9" s="49">
        <v>238.38</v>
      </c>
      <c r="HA9" s="49">
        <v>113.29</v>
      </c>
      <c r="HB9" s="49">
        <v>235.83</v>
      </c>
      <c r="HC9" s="49">
        <v>111.26</v>
      </c>
      <c r="HD9" s="49">
        <v>231.6</v>
      </c>
      <c r="HE9" s="49">
        <v>110.6</v>
      </c>
      <c r="HF9" s="49">
        <v>230.23</v>
      </c>
      <c r="HG9" s="49">
        <v>110.64</v>
      </c>
      <c r="HH9" s="49">
        <v>230.3</v>
      </c>
      <c r="HI9" s="49">
        <v>109.42</v>
      </c>
      <c r="HJ9" s="49">
        <v>227.77</v>
      </c>
      <c r="HK9" s="49">
        <v>107.07</v>
      </c>
      <c r="HL9" s="49">
        <v>222.87</v>
      </c>
      <c r="HM9" s="49">
        <v>105.88</v>
      </c>
      <c r="HN9" s="49">
        <v>220.4</v>
      </c>
      <c r="HO9" s="49">
        <v>104.96</v>
      </c>
      <c r="HP9" s="49">
        <v>218.49</v>
      </c>
      <c r="HQ9" s="49">
        <v>105.68</v>
      </c>
      <c r="HR9" s="49">
        <v>219.99</v>
      </c>
      <c r="HS9" s="49">
        <v>106.04</v>
      </c>
      <c r="HT9" s="49">
        <v>220.74</v>
      </c>
      <c r="HU9" s="49">
        <v>104.15</v>
      </c>
      <c r="HV9" s="49">
        <v>216.81</v>
      </c>
      <c r="HW9" s="49">
        <v>108.82</v>
      </c>
      <c r="HX9" s="49">
        <v>226.53</v>
      </c>
      <c r="HY9" s="49">
        <v>103.55</v>
      </c>
      <c r="HZ9" s="49">
        <v>215.56</v>
      </c>
      <c r="IA9" s="49">
        <v>102.29</v>
      </c>
      <c r="IB9" s="49">
        <v>212.93</v>
      </c>
      <c r="IC9" s="49">
        <v>102.39</v>
      </c>
      <c r="ID9" s="49">
        <v>213.14</v>
      </c>
      <c r="IE9" s="49">
        <v>101.96</v>
      </c>
      <c r="IF9" s="49">
        <v>212.23</v>
      </c>
      <c r="IG9" s="49">
        <v>101.44</v>
      </c>
      <c r="IH9" s="49">
        <v>211.16</v>
      </c>
      <c r="II9" s="49">
        <v>100.76</v>
      </c>
      <c r="IJ9" s="49">
        <v>209.74</v>
      </c>
      <c r="IK9" s="49">
        <v>101</v>
      </c>
      <c r="IL9" s="49">
        <v>210.25</v>
      </c>
      <c r="IM9" s="49">
        <v>101.36</v>
      </c>
      <c r="IN9" s="49">
        <v>210.98</v>
      </c>
      <c r="IO9" s="49">
        <v>101.5</v>
      </c>
      <c r="IP9" s="49">
        <v>211.28</v>
      </c>
      <c r="IQ9" s="49">
        <v>101.07</v>
      </c>
      <c r="IR9" s="49">
        <v>210.39</v>
      </c>
      <c r="IS9" s="49">
        <v>99.37</v>
      </c>
      <c r="IT9" s="49">
        <v>206.85</v>
      </c>
      <c r="IU9" s="49">
        <v>98.2</v>
      </c>
      <c r="IV9" s="49">
        <v>204.41</v>
      </c>
      <c r="IW9" s="49">
        <v>97.56</v>
      </c>
      <c r="IX9" s="49">
        <v>203.08</v>
      </c>
      <c r="IY9" s="49">
        <v>97.47</v>
      </c>
      <c r="IZ9" s="49">
        <v>202.9</v>
      </c>
      <c r="JA9" s="49">
        <v>97.74</v>
      </c>
      <c r="JB9" s="49">
        <v>203.45</v>
      </c>
      <c r="JC9" s="49">
        <v>98.52</v>
      </c>
      <c r="JD9" s="49">
        <v>205.07</v>
      </c>
      <c r="JE9" s="49">
        <v>98.68</v>
      </c>
      <c r="JF9" s="49">
        <v>205.42</v>
      </c>
      <c r="JG9" s="49">
        <v>98.7</v>
      </c>
      <c r="JH9" s="49">
        <v>205.45</v>
      </c>
      <c r="JI9" s="49">
        <v>98.71</v>
      </c>
      <c r="JJ9" s="49">
        <v>205.48</v>
      </c>
      <c r="JK9" s="49">
        <v>98.5</v>
      </c>
      <c r="JL9" s="49">
        <v>205.03</v>
      </c>
      <c r="JM9" s="49">
        <v>98.32</v>
      </c>
      <c r="JN9" s="49">
        <v>204.67</v>
      </c>
      <c r="JO9" s="49">
        <v>98.650097819172046</v>
      </c>
      <c r="JP9" s="49">
        <v>205.34848084656173</v>
      </c>
    </row>
    <row r="10" spans="2:276" s="50" customFormat="1" hidden="1" x14ac:dyDescent="0.35">
      <c r="B10" s="43" t="s">
        <v>4</v>
      </c>
      <c r="C10" s="48">
        <v>95.16</v>
      </c>
      <c r="D10" s="48">
        <v>198.09</v>
      </c>
      <c r="E10" s="48">
        <v>95.97</v>
      </c>
      <c r="F10" s="48">
        <v>199.77</v>
      </c>
      <c r="G10" s="48">
        <v>95.8</v>
      </c>
      <c r="H10" s="48">
        <v>199.42</v>
      </c>
      <c r="I10" s="48">
        <v>95.14</v>
      </c>
      <c r="J10" s="48">
        <v>198.03</v>
      </c>
      <c r="K10" s="46">
        <v>95.32</v>
      </c>
      <c r="L10" s="46">
        <v>198.42</v>
      </c>
      <c r="M10" s="46">
        <v>94.98</v>
      </c>
      <c r="N10" s="46">
        <v>197.72</v>
      </c>
      <c r="O10" s="46">
        <v>95.03</v>
      </c>
      <c r="P10" s="46">
        <v>197.82</v>
      </c>
      <c r="Q10" s="46">
        <v>94.14</v>
      </c>
      <c r="R10" s="46">
        <v>195.95</v>
      </c>
      <c r="S10" s="46">
        <v>93.59</v>
      </c>
      <c r="T10" s="46">
        <v>194.81</v>
      </c>
      <c r="U10" s="46">
        <v>94.48</v>
      </c>
      <c r="V10" s="46">
        <v>196.66</v>
      </c>
      <c r="W10" s="46">
        <v>95.16</v>
      </c>
      <c r="X10" s="46">
        <v>198.08</v>
      </c>
      <c r="Y10" s="46">
        <v>95.01</v>
      </c>
      <c r="Z10" s="46">
        <v>197.78</v>
      </c>
      <c r="AA10" s="46">
        <v>94.22</v>
      </c>
      <c r="AB10" s="46">
        <v>196.12</v>
      </c>
      <c r="AC10" s="46">
        <v>93.12</v>
      </c>
      <c r="AD10" s="46">
        <v>193.84</v>
      </c>
      <c r="AE10" s="46">
        <v>93.89</v>
      </c>
      <c r="AF10" s="46">
        <v>195.44</v>
      </c>
      <c r="AG10" s="46">
        <v>95.41</v>
      </c>
      <c r="AH10" s="46">
        <v>198.6</v>
      </c>
      <c r="AI10" s="46">
        <v>96.22</v>
      </c>
      <c r="AJ10" s="46">
        <v>200.29</v>
      </c>
      <c r="AK10" s="46">
        <v>97.42</v>
      </c>
      <c r="AL10" s="46">
        <v>202.78</v>
      </c>
      <c r="AM10" s="46">
        <v>97.48</v>
      </c>
      <c r="AN10" s="46">
        <v>202.9</v>
      </c>
      <c r="AO10" s="46">
        <v>96.06</v>
      </c>
      <c r="AP10" s="46">
        <v>199.96</v>
      </c>
      <c r="AQ10" s="46">
        <v>94.69</v>
      </c>
      <c r="AR10" s="46">
        <v>197.11</v>
      </c>
      <c r="AS10" s="46">
        <v>95.35</v>
      </c>
      <c r="AT10" s="46">
        <v>198.48</v>
      </c>
      <c r="AU10" s="46">
        <v>93.63</v>
      </c>
      <c r="AV10" s="46">
        <v>194.9</v>
      </c>
      <c r="AW10" s="46">
        <v>92.11</v>
      </c>
      <c r="AX10" s="46">
        <v>191.74</v>
      </c>
      <c r="AY10" s="46">
        <v>91.74</v>
      </c>
      <c r="AZ10" s="46">
        <v>190.97</v>
      </c>
      <c r="BA10" s="46">
        <v>92.23</v>
      </c>
      <c r="BB10" s="46">
        <v>191.98</v>
      </c>
      <c r="BC10" s="46">
        <v>89.99</v>
      </c>
      <c r="BD10" s="46">
        <v>187.33</v>
      </c>
      <c r="BE10" s="46">
        <v>89.82</v>
      </c>
      <c r="BF10" s="46">
        <v>186.96</v>
      </c>
      <c r="BG10" s="46">
        <v>87.71</v>
      </c>
      <c r="BH10" s="46">
        <v>182.57</v>
      </c>
      <c r="BI10" s="46">
        <v>86.52</v>
      </c>
      <c r="BJ10" s="46">
        <v>180.1</v>
      </c>
      <c r="BK10" s="48">
        <v>84.54</v>
      </c>
      <c r="BL10" s="48">
        <v>175.98</v>
      </c>
      <c r="BM10" s="46">
        <v>82.33</v>
      </c>
      <c r="BN10" s="46">
        <v>171.38</v>
      </c>
      <c r="BO10" s="46">
        <v>79.569999999999993</v>
      </c>
      <c r="BP10" s="46">
        <v>165.64</v>
      </c>
      <c r="BQ10" s="46">
        <v>78.319999999999993</v>
      </c>
      <c r="BR10" s="46">
        <v>163.04</v>
      </c>
      <c r="BS10" s="46">
        <v>76.86</v>
      </c>
      <c r="BT10" s="46">
        <v>160</v>
      </c>
      <c r="BU10" s="46">
        <v>75.89</v>
      </c>
      <c r="BV10" s="46">
        <v>157.97999999999999</v>
      </c>
      <c r="BW10" s="46">
        <v>75.180000000000007</v>
      </c>
      <c r="BX10" s="46">
        <v>156.5</v>
      </c>
      <c r="BY10" s="48">
        <v>74.790000000000006</v>
      </c>
      <c r="BZ10" s="48">
        <v>155.69</v>
      </c>
      <c r="CA10" s="48">
        <v>73.83</v>
      </c>
      <c r="CB10" s="48">
        <v>153.68</v>
      </c>
      <c r="CC10" s="46">
        <v>73.459999999999994</v>
      </c>
      <c r="CD10" s="46">
        <v>152.91999999999999</v>
      </c>
      <c r="CE10" s="46">
        <v>71.77</v>
      </c>
      <c r="CF10" s="46">
        <v>149.4</v>
      </c>
      <c r="CG10" s="46">
        <v>70.760000000000005</v>
      </c>
      <c r="CH10" s="46">
        <v>147.30000000000001</v>
      </c>
      <c r="CI10" s="46">
        <v>69.239999999999995</v>
      </c>
      <c r="CJ10" s="46">
        <v>144.13</v>
      </c>
      <c r="CK10" s="46">
        <v>68.19</v>
      </c>
      <c r="CL10" s="46">
        <v>141.94</v>
      </c>
      <c r="CM10" s="46">
        <v>67.209999999999994</v>
      </c>
      <c r="CN10" s="46">
        <v>139.91</v>
      </c>
      <c r="CO10" s="46">
        <v>67.19</v>
      </c>
      <c r="CP10" s="46">
        <v>139.86000000000001</v>
      </c>
      <c r="CQ10" s="46">
        <v>67.260000000000005</v>
      </c>
      <c r="CR10" s="46">
        <v>140.01</v>
      </c>
      <c r="CS10" s="46">
        <v>66.89</v>
      </c>
      <c r="CT10" s="46">
        <v>139.22999999999999</v>
      </c>
      <c r="CU10" s="46">
        <v>66.819999999999993</v>
      </c>
      <c r="CV10" s="46">
        <v>139.08000000000001</v>
      </c>
      <c r="CW10" s="46">
        <v>66.41</v>
      </c>
      <c r="CX10" s="48">
        <v>138.24</v>
      </c>
      <c r="CY10" s="46">
        <v>66.33</v>
      </c>
      <c r="CZ10" s="48">
        <v>138.08000000000001</v>
      </c>
      <c r="DA10" s="46">
        <v>66.3</v>
      </c>
      <c r="DB10" s="48">
        <v>138.01</v>
      </c>
      <c r="DC10" s="48">
        <v>66.36</v>
      </c>
      <c r="DD10" s="48">
        <v>138.13999999999999</v>
      </c>
      <c r="DE10" s="48">
        <v>66.75</v>
      </c>
      <c r="DF10" s="48">
        <v>138.94</v>
      </c>
      <c r="DG10" s="48">
        <v>66.260000000000005</v>
      </c>
      <c r="DH10" s="48">
        <v>137.91999999999999</v>
      </c>
      <c r="DI10" s="48">
        <v>66.27</v>
      </c>
      <c r="DJ10" s="48">
        <v>137.94999999999999</v>
      </c>
      <c r="DK10" s="46">
        <v>66.3</v>
      </c>
      <c r="DL10" s="46">
        <v>138</v>
      </c>
      <c r="DM10" s="49">
        <v>66.28</v>
      </c>
      <c r="DN10" s="49">
        <v>137.97999999999999</v>
      </c>
      <c r="DO10" s="49">
        <v>66.44</v>
      </c>
      <c r="DP10" s="49">
        <v>138.29</v>
      </c>
      <c r="DQ10" s="49">
        <v>66.27</v>
      </c>
      <c r="DR10" s="49">
        <v>137.94999999999999</v>
      </c>
      <c r="DS10" s="49">
        <v>65.94</v>
      </c>
      <c r="DT10" s="49">
        <v>137.27000000000001</v>
      </c>
      <c r="DU10" s="49">
        <v>65.489999999999995</v>
      </c>
      <c r="DV10" s="49">
        <v>136.32</v>
      </c>
      <c r="DW10" s="49">
        <v>64.98</v>
      </c>
      <c r="DX10" s="49">
        <v>135.25</v>
      </c>
      <c r="DY10" s="49">
        <v>65.22</v>
      </c>
      <c r="DZ10" s="49">
        <v>135.77000000000001</v>
      </c>
      <c r="EA10" s="49">
        <v>64.52</v>
      </c>
      <c r="EB10" s="49">
        <v>134.30000000000001</v>
      </c>
      <c r="EC10" s="49">
        <v>63.97</v>
      </c>
      <c r="ED10" s="49">
        <v>133.15</v>
      </c>
      <c r="EE10" s="49">
        <v>63.74</v>
      </c>
      <c r="EF10" s="49">
        <v>132.68</v>
      </c>
      <c r="EG10" s="49">
        <v>63.65</v>
      </c>
      <c r="EH10" s="49">
        <v>132.49</v>
      </c>
      <c r="EI10" s="49">
        <v>63.52</v>
      </c>
      <c r="EJ10" s="49">
        <v>132.21</v>
      </c>
      <c r="EK10" s="49">
        <v>63.59</v>
      </c>
      <c r="EL10" s="49">
        <v>132.37</v>
      </c>
      <c r="EM10" s="49">
        <v>63.55</v>
      </c>
      <c r="EN10" s="49">
        <v>132.29</v>
      </c>
      <c r="EO10" s="49">
        <v>63.12</v>
      </c>
      <c r="EP10" s="49">
        <v>131.38</v>
      </c>
      <c r="EQ10" s="49">
        <v>62.39</v>
      </c>
      <c r="ER10" s="49">
        <v>129.87</v>
      </c>
      <c r="ES10" s="49">
        <v>62.3</v>
      </c>
      <c r="ET10" s="49">
        <v>129.69</v>
      </c>
      <c r="EU10" s="49">
        <v>62.38</v>
      </c>
      <c r="EV10" s="49">
        <v>129.85</v>
      </c>
      <c r="EW10" s="49">
        <v>62.28</v>
      </c>
      <c r="EX10" s="49">
        <v>129.65</v>
      </c>
      <c r="EY10" s="49">
        <v>61.74</v>
      </c>
      <c r="EZ10" s="49">
        <v>128.51</v>
      </c>
      <c r="FA10" s="49">
        <v>61.89</v>
      </c>
      <c r="FB10" s="49">
        <v>128.82</v>
      </c>
      <c r="FC10" s="49">
        <v>61.84</v>
      </c>
      <c r="FD10" s="49">
        <v>128.72</v>
      </c>
      <c r="FE10" s="49">
        <v>61.71</v>
      </c>
      <c r="FF10" s="49">
        <v>128.46</v>
      </c>
      <c r="FG10" s="49">
        <v>61.78</v>
      </c>
      <c r="FH10" s="49">
        <v>128.6</v>
      </c>
      <c r="FI10" s="49">
        <v>61.71</v>
      </c>
      <c r="FJ10" s="49">
        <v>128.46</v>
      </c>
      <c r="FK10" s="49">
        <v>61.14</v>
      </c>
      <c r="FL10" s="49">
        <v>127.28</v>
      </c>
      <c r="FM10" s="49">
        <v>60.99</v>
      </c>
      <c r="FN10" s="49">
        <v>126.95</v>
      </c>
      <c r="FO10" s="49">
        <v>61.07</v>
      </c>
      <c r="FP10" s="49">
        <v>127.12</v>
      </c>
      <c r="FQ10" s="49">
        <v>60.98</v>
      </c>
      <c r="FR10" s="49">
        <v>126.93</v>
      </c>
      <c r="FS10" s="49">
        <v>60.68</v>
      </c>
      <c r="FT10" s="49">
        <v>126.31</v>
      </c>
      <c r="FU10" s="49">
        <v>60.74</v>
      </c>
      <c r="FV10" s="49">
        <v>126.44</v>
      </c>
      <c r="FW10" s="49">
        <v>60.74</v>
      </c>
      <c r="FX10" s="49">
        <v>126.43</v>
      </c>
      <c r="FY10" s="49">
        <v>61.04</v>
      </c>
      <c r="FZ10" s="49">
        <v>127.07</v>
      </c>
      <c r="GA10" s="49">
        <v>60.88</v>
      </c>
      <c r="GB10" s="49">
        <v>126.72</v>
      </c>
      <c r="GC10" s="49">
        <v>61.02</v>
      </c>
      <c r="GD10" s="49">
        <v>127.02</v>
      </c>
      <c r="GE10" s="49">
        <v>60.82</v>
      </c>
      <c r="GF10" s="49">
        <v>126.6</v>
      </c>
      <c r="GG10" s="49">
        <v>61.08</v>
      </c>
      <c r="GH10" s="49">
        <v>127.15</v>
      </c>
      <c r="GI10" s="49">
        <v>60.47</v>
      </c>
      <c r="GJ10" s="49">
        <v>125.88</v>
      </c>
      <c r="GK10" s="49">
        <v>60.65</v>
      </c>
      <c r="GL10" s="49">
        <v>126.26</v>
      </c>
      <c r="GM10" s="49">
        <v>61.33</v>
      </c>
      <c r="GN10" s="49">
        <v>127.66</v>
      </c>
      <c r="GO10" s="49">
        <v>61.36</v>
      </c>
      <c r="GP10" s="49">
        <v>127.73</v>
      </c>
      <c r="GQ10" s="49">
        <v>61.01</v>
      </c>
      <c r="GR10" s="49">
        <v>127.01</v>
      </c>
      <c r="GS10" s="49">
        <v>60.67</v>
      </c>
      <c r="GT10" s="49">
        <v>126.28</v>
      </c>
      <c r="GU10" s="49">
        <v>60.88</v>
      </c>
      <c r="GV10" s="49">
        <v>126.72</v>
      </c>
      <c r="GW10" s="49">
        <v>61.14</v>
      </c>
      <c r="GX10" s="49">
        <v>127.27</v>
      </c>
      <c r="GY10" s="49">
        <v>60.66</v>
      </c>
      <c r="GZ10" s="49">
        <v>126.27</v>
      </c>
      <c r="HA10" s="49">
        <v>60.02</v>
      </c>
      <c r="HB10" s="49">
        <v>124.93</v>
      </c>
      <c r="HC10" s="49">
        <v>58.94</v>
      </c>
      <c r="HD10" s="49">
        <v>122.7</v>
      </c>
      <c r="HE10" s="49">
        <v>58.6</v>
      </c>
      <c r="HF10" s="49">
        <v>121.98</v>
      </c>
      <c r="HG10" s="49">
        <v>58.63</v>
      </c>
      <c r="HH10" s="49">
        <v>122.03</v>
      </c>
      <c r="HI10" s="49">
        <v>57.99</v>
      </c>
      <c r="HJ10" s="49">
        <v>120.7</v>
      </c>
      <c r="HK10" s="49">
        <v>56.74</v>
      </c>
      <c r="HL10" s="49">
        <v>118.12</v>
      </c>
      <c r="HM10" s="49">
        <v>56.12</v>
      </c>
      <c r="HN10" s="49">
        <v>116.82</v>
      </c>
      <c r="HO10" s="49">
        <v>55.64</v>
      </c>
      <c r="HP10" s="49">
        <v>115.82</v>
      </c>
      <c r="HQ10" s="49">
        <v>56.03</v>
      </c>
      <c r="HR10" s="49">
        <v>116.62</v>
      </c>
      <c r="HS10" s="49">
        <v>56.22</v>
      </c>
      <c r="HT10" s="49">
        <v>117.02</v>
      </c>
      <c r="HU10" s="49">
        <v>55.22</v>
      </c>
      <c r="HV10" s="49">
        <v>114.95</v>
      </c>
      <c r="HW10" s="49">
        <v>57.71</v>
      </c>
      <c r="HX10" s="49">
        <v>120.12</v>
      </c>
      <c r="HY10" s="49">
        <v>54.91</v>
      </c>
      <c r="HZ10" s="49">
        <v>114.31</v>
      </c>
      <c r="IA10" s="49">
        <v>54.25</v>
      </c>
      <c r="IB10" s="49">
        <v>112.94</v>
      </c>
      <c r="IC10" s="49">
        <v>54.31</v>
      </c>
      <c r="ID10" s="49">
        <v>113.06</v>
      </c>
      <c r="IE10" s="49">
        <v>54.09</v>
      </c>
      <c r="IF10" s="49">
        <v>112.58</v>
      </c>
      <c r="IG10" s="49">
        <v>53.82</v>
      </c>
      <c r="IH10" s="49">
        <v>112.03</v>
      </c>
      <c r="II10" s="49">
        <v>53.46</v>
      </c>
      <c r="IJ10" s="49">
        <v>111.29</v>
      </c>
      <c r="IK10" s="49">
        <v>53.6</v>
      </c>
      <c r="IL10" s="49">
        <v>111.57</v>
      </c>
      <c r="IM10" s="49">
        <v>53.79</v>
      </c>
      <c r="IN10" s="49">
        <v>111.97</v>
      </c>
      <c r="IO10" s="49">
        <v>53.87</v>
      </c>
      <c r="IP10" s="49">
        <v>112.13</v>
      </c>
      <c r="IQ10" s="49">
        <v>53.65</v>
      </c>
      <c r="IR10" s="49">
        <v>111.67</v>
      </c>
      <c r="IS10" s="49">
        <v>52.75</v>
      </c>
      <c r="IT10" s="49">
        <v>109.79</v>
      </c>
      <c r="IU10" s="49">
        <v>52.13</v>
      </c>
      <c r="IV10" s="49">
        <v>108.52</v>
      </c>
      <c r="IW10" s="49">
        <v>51.8</v>
      </c>
      <c r="IX10" s="49">
        <v>107.82</v>
      </c>
      <c r="IY10" s="49">
        <v>51.76</v>
      </c>
      <c r="IZ10" s="49">
        <v>107.73</v>
      </c>
      <c r="JA10" s="49">
        <v>51.9</v>
      </c>
      <c r="JB10" s="49">
        <v>108.04</v>
      </c>
      <c r="JC10" s="49">
        <v>52.32</v>
      </c>
      <c r="JD10" s="49">
        <v>108.91</v>
      </c>
      <c r="JE10" s="49">
        <v>52.42</v>
      </c>
      <c r="JF10" s="49">
        <v>109.11</v>
      </c>
      <c r="JG10" s="49">
        <v>52.43</v>
      </c>
      <c r="JH10" s="49">
        <v>109.13</v>
      </c>
      <c r="JI10" s="49">
        <v>52.44</v>
      </c>
      <c r="JJ10" s="49">
        <v>109.16</v>
      </c>
      <c r="JK10" s="49">
        <v>52.33</v>
      </c>
      <c r="JL10" s="49">
        <v>108.93</v>
      </c>
      <c r="JM10" s="49">
        <v>52.24</v>
      </c>
      <c r="JN10" s="49">
        <v>108.75</v>
      </c>
      <c r="JO10" s="49">
        <v>52.42144111127007</v>
      </c>
      <c r="JP10" s="49">
        <v>109.11964137854872</v>
      </c>
    </row>
    <row r="11" spans="2:276" s="71" customFormat="1" x14ac:dyDescent="0.35">
      <c r="B11" s="67" t="s">
        <v>5</v>
      </c>
      <c r="C11" s="68">
        <v>236.32</v>
      </c>
      <c r="D11" s="68">
        <v>491.93</v>
      </c>
      <c r="E11" s="68">
        <v>238.34</v>
      </c>
      <c r="F11" s="68">
        <v>496.13</v>
      </c>
      <c r="G11" s="68">
        <v>237.93</v>
      </c>
      <c r="H11" s="68">
        <v>495.27</v>
      </c>
      <c r="I11" s="68">
        <v>236.29</v>
      </c>
      <c r="J11" s="68">
        <v>491.86</v>
      </c>
      <c r="K11" s="69">
        <v>236.77</v>
      </c>
      <c r="L11" s="69">
        <v>492.85</v>
      </c>
      <c r="M11" s="69">
        <v>235.94</v>
      </c>
      <c r="N11" s="69">
        <v>491.13</v>
      </c>
      <c r="O11" s="69">
        <v>236.07</v>
      </c>
      <c r="P11" s="69">
        <v>491.4</v>
      </c>
      <c r="Q11" s="69">
        <v>233.86</v>
      </c>
      <c r="R11" s="69">
        <v>486.79</v>
      </c>
      <c r="S11" s="69">
        <v>232.51</v>
      </c>
      <c r="T11" s="69">
        <v>483.98</v>
      </c>
      <c r="U11" s="69">
        <v>234.73</v>
      </c>
      <c r="V11" s="69">
        <v>488.61</v>
      </c>
      <c r="W11" s="69">
        <v>236.43</v>
      </c>
      <c r="X11" s="69">
        <v>492.15</v>
      </c>
      <c r="Y11" s="69">
        <v>236.08</v>
      </c>
      <c r="Z11" s="69">
        <v>491.42</v>
      </c>
      <c r="AA11" s="69">
        <v>234.12</v>
      </c>
      <c r="AB11" s="69">
        <v>487.34</v>
      </c>
      <c r="AC11" s="69">
        <v>231.41</v>
      </c>
      <c r="AD11" s="69">
        <v>481.7</v>
      </c>
      <c r="AE11" s="69">
        <v>233.33</v>
      </c>
      <c r="AF11" s="69">
        <v>485.69</v>
      </c>
      <c r="AG11" s="69">
        <v>237.11</v>
      </c>
      <c r="AH11" s="69">
        <v>493.57</v>
      </c>
      <c r="AI11" s="69">
        <v>239.14</v>
      </c>
      <c r="AJ11" s="69">
        <v>497.79</v>
      </c>
      <c r="AK11" s="69">
        <v>242.13</v>
      </c>
      <c r="AL11" s="69">
        <v>504.01</v>
      </c>
      <c r="AM11" s="69">
        <v>242.29</v>
      </c>
      <c r="AN11" s="69">
        <v>504.34</v>
      </c>
      <c r="AO11" s="69">
        <v>238.79</v>
      </c>
      <c r="AP11" s="69">
        <v>497.05</v>
      </c>
      <c r="AQ11" s="69">
        <v>235.39</v>
      </c>
      <c r="AR11" s="69">
        <v>489.99</v>
      </c>
      <c r="AS11" s="69">
        <v>237.05</v>
      </c>
      <c r="AT11" s="69">
        <v>493.43</v>
      </c>
      <c r="AU11" s="69">
        <v>232.78</v>
      </c>
      <c r="AV11" s="69">
        <v>484.55</v>
      </c>
      <c r="AW11" s="69">
        <v>229.02</v>
      </c>
      <c r="AX11" s="69">
        <v>476.72</v>
      </c>
      <c r="AY11" s="69">
        <v>228.1</v>
      </c>
      <c r="AZ11" s="69">
        <v>474.82</v>
      </c>
      <c r="BA11" s="69">
        <v>229.33</v>
      </c>
      <c r="BB11" s="69">
        <v>477.37</v>
      </c>
      <c r="BC11" s="69">
        <v>223.78</v>
      </c>
      <c r="BD11" s="69">
        <v>465.83</v>
      </c>
      <c r="BE11" s="69">
        <v>223.35</v>
      </c>
      <c r="BF11" s="69">
        <v>464.92</v>
      </c>
      <c r="BG11" s="69">
        <v>218.12</v>
      </c>
      <c r="BH11" s="69">
        <v>454.04</v>
      </c>
      <c r="BI11" s="69">
        <v>215.18</v>
      </c>
      <c r="BJ11" s="69">
        <v>447.92</v>
      </c>
      <c r="BK11" s="68">
        <v>210.27</v>
      </c>
      <c r="BL11" s="68">
        <v>437.69</v>
      </c>
      <c r="BM11" s="69">
        <v>204.78</v>
      </c>
      <c r="BN11" s="69">
        <v>426.26</v>
      </c>
      <c r="BO11" s="69">
        <v>197.93</v>
      </c>
      <c r="BP11" s="69">
        <v>412.01</v>
      </c>
      <c r="BQ11" s="69">
        <v>194.83</v>
      </c>
      <c r="BR11" s="69">
        <v>405.56</v>
      </c>
      <c r="BS11" s="69">
        <v>191.21</v>
      </c>
      <c r="BT11" s="69">
        <v>398.02</v>
      </c>
      <c r="BU11" s="69">
        <v>188.81</v>
      </c>
      <c r="BV11" s="69">
        <v>393.02</v>
      </c>
      <c r="BW11" s="69">
        <v>187.05</v>
      </c>
      <c r="BX11" s="69">
        <v>389.36</v>
      </c>
      <c r="BY11" s="68">
        <v>186.09</v>
      </c>
      <c r="BZ11" s="68">
        <v>387.37</v>
      </c>
      <c r="CA11" s="68">
        <v>183.7</v>
      </c>
      <c r="CB11" s="68">
        <v>382.39</v>
      </c>
      <c r="CC11" s="69">
        <v>182.8</v>
      </c>
      <c r="CD11" s="69">
        <v>380.51</v>
      </c>
      <c r="CE11" s="69">
        <v>178.6</v>
      </c>
      <c r="CF11" s="69">
        <v>371.77</v>
      </c>
      <c r="CG11" s="69">
        <v>176.1</v>
      </c>
      <c r="CH11" s="69">
        <v>366.56</v>
      </c>
      <c r="CI11" s="69">
        <v>172.31</v>
      </c>
      <c r="CJ11" s="69">
        <v>358.69</v>
      </c>
      <c r="CK11" s="69">
        <v>169.71</v>
      </c>
      <c r="CL11" s="69">
        <v>353.27</v>
      </c>
      <c r="CM11" s="69">
        <v>167.29</v>
      </c>
      <c r="CN11" s="69">
        <v>348.22</v>
      </c>
      <c r="CO11" s="69">
        <v>167.24</v>
      </c>
      <c r="CP11" s="69">
        <v>348.12</v>
      </c>
      <c r="CQ11" s="69">
        <v>167.43</v>
      </c>
      <c r="CR11" s="69">
        <v>348.52</v>
      </c>
      <c r="CS11" s="69">
        <v>166.51</v>
      </c>
      <c r="CT11" s="69">
        <v>346.6</v>
      </c>
      <c r="CU11" s="69">
        <v>166.34</v>
      </c>
      <c r="CV11" s="69">
        <v>346.25</v>
      </c>
      <c r="CW11" s="68">
        <v>165.33</v>
      </c>
      <c r="CX11" s="68">
        <v>344.15</v>
      </c>
      <c r="CY11" s="68">
        <v>165.15</v>
      </c>
      <c r="CZ11" s="68">
        <v>343.77</v>
      </c>
      <c r="DA11" s="68">
        <v>165.07</v>
      </c>
      <c r="DB11" s="68">
        <v>343.62</v>
      </c>
      <c r="DC11" s="68">
        <v>165.24</v>
      </c>
      <c r="DD11" s="68">
        <v>343.96</v>
      </c>
      <c r="DE11" s="68">
        <v>166.2</v>
      </c>
      <c r="DF11" s="68">
        <v>345.97</v>
      </c>
      <c r="DG11" s="68">
        <v>164.99</v>
      </c>
      <c r="DH11" s="68">
        <v>343.45</v>
      </c>
      <c r="DI11" s="68">
        <v>165.04</v>
      </c>
      <c r="DJ11" s="68">
        <v>343.54</v>
      </c>
      <c r="DK11" s="68">
        <v>165.11</v>
      </c>
      <c r="DL11" s="68">
        <v>343.7</v>
      </c>
      <c r="DM11" s="70">
        <v>165.09</v>
      </c>
      <c r="DN11" s="70">
        <v>343.65</v>
      </c>
      <c r="DO11" s="70">
        <v>165.47</v>
      </c>
      <c r="DP11" s="70">
        <v>344.45</v>
      </c>
      <c r="DQ11" s="70">
        <v>165.07</v>
      </c>
      <c r="DR11" s="70">
        <v>343.61</v>
      </c>
      <c r="DS11" s="70">
        <v>164.27</v>
      </c>
      <c r="DT11" s="70">
        <v>341.94</v>
      </c>
      <c r="DU11" s="70">
        <v>163.13999999999999</v>
      </c>
      <c r="DV11" s="70">
        <v>339.58</v>
      </c>
      <c r="DW11" s="70">
        <v>161.87</v>
      </c>
      <c r="DX11" s="70">
        <v>336.95</v>
      </c>
      <c r="DY11" s="70">
        <v>162.5</v>
      </c>
      <c r="DZ11" s="70">
        <v>338.25</v>
      </c>
      <c r="EA11" s="70">
        <v>160.74</v>
      </c>
      <c r="EB11" s="70">
        <v>334.6</v>
      </c>
      <c r="EC11" s="70">
        <v>159.38</v>
      </c>
      <c r="ED11" s="70">
        <v>331.77</v>
      </c>
      <c r="EE11" s="70">
        <v>158.83000000000001</v>
      </c>
      <c r="EF11" s="70">
        <v>330.62</v>
      </c>
      <c r="EG11" s="70">
        <v>158.6</v>
      </c>
      <c r="EH11" s="70">
        <v>330.15</v>
      </c>
      <c r="EI11" s="70">
        <v>158.28</v>
      </c>
      <c r="EJ11" s="70">
        <v>329.48</v>
      </c>
      <c r="EK11" s="70">
        <v>158.47</v>
      </c>
      <c r="EL11" s="70">
        <v>329.88</v>
      </c>
      <c r="EM11" s="70">
        <v>158.4</v>
      </c>
      <c r="EN11" s="70">
        <v>329.72</v>
      </c>
      <c r="EO11" s="70">
        <v>157.32</v>
      </c>
      <c r="EP11" s="70">
        <v>327.47000000000003</v>
      </c>
      <c r="EQ11" s="70">
        <v>155.52000000000001</v>
      </c>
      <c r="ER11" s="70">
        <v>323.72000000000003</v>
      </c>
      <c r="ES11" s="70">
        <v>155.30000000000001</v>
      </c>
      <c r="ET11" s="70">
        <v>323.27</v>
      </c>
      <c r="EU11" s="70">
        <v>155.51</v>
      </c>
      <c r="EV11" s="70">
        <v>323.7</v>
      </c>
      <c r="EW11" s="70">
        <v>155.27000000000001</v>
      </c>
      <c r="EX11" s="70">
        <v>323.2</v>
      </c>
      <c r="EY11" s="70">
        <v>153.91</v>
      </c>
      <c r="EZ11" s="70">
        <v>320.38</v>
      </c>
      <c r="FA11" s="70">
        <v>154.29</v>
      </c>
      <c r="FB11" s="70">
        <v>321.17</v>
      </c>
      <c r="FC11" s="70">
        <v>154.19</v>
      </c>
      <c r="FD11" s="70">
        <v>320.95</v>
      </c>
      <c r="FE11" s="70">
        <v>153.88</v>
      </c>
      <c r="FF11" s="70">
        <v>320.31</v>
      </c>
      <c r="FG11" s="70">
        <v>154.06</v>
      </c>
      <c r="FH11" s="70">
        <v>320.68</v>
      </c>
      <c r="FI11" s="70">
        <v>153.88999999999999</v>
      </c>
      <c r="FJ11" s="70">
        <v>320.33999999999997</v>
      </c>
      <c r="FK11" s="70">
        <v>152.47999999999999</v>
      </c>
      <c r="FL11" s="70">
        <v>317.41000000000003</v>
      </c>
      <c r="FM11" s="70">
        <v>152.1</v>
      </c>
      <c r="FN11" s="70">
        <v>316.62</v>
      </c>
      <c r="FO11" s="70">
        <v>152.31</v>
      </c>
      <c r="FP11" s="70">
        <v>317.04000000000002</v>
      </c>
      <c r="FQ11" s="70">
        <v>152.09</v>
      </c>
      <c r="FR11" s="70">
        <v>316.58999999999997</v>
      </c>
      <c r="FS11" s="70">
        <v>151.36000000000001</v>
      </c>
      <c r="FT11" s="70">
        <v>315.07</v>
      </c>
      <c r="FU11" s="70">
        <v>151.52000000000001</v>
      </c>
      <c r="FV11" s="70">
        <v>315.41000000000003</v>
      </c>
      <c r="FW11" s="70">
        <v>151.51</v>
      </c>
      <c r="FX11" s="70">
        <v>315.39</v>
      </c>
      <c r="FY11" s="70">
        <v>152.29</v>
      </c>
      <c r="FZ11" s="70">
        <v>317</v>
      </c>
      <c r="GA11" s="70">
        <v>151.88</v>
      </c>
      <c r="GB11" s="70">
        <v>316.16000000000003</v>
      </c>
      <c r="GC11" s="70">
        <v>152.25</v>
      </c>
      <c r="GD11" s="70">
        <v>316.93</v>
      </c>
      <c r="GE11" s="70">
        <v>151.75</v>
      </c>
      <c r="GF11" s="70">
        <v>315.88</v>
      </c>
      <c r="GG11" s="70">
        <v>152.41999999999999</v>
      </c>
      <c r="GH11" s="70">
        <v>317.27</v>
      </c>
      <c r="GI11" s="70">
        <v>150.91</v>
      </c>
      <c r="GJ11" s="70">
        <v>314.13</v>
      </c>
      <c r="GK11" s="70">
        <v>151.37</v>
      </c>
      <c r="GL11" s="70">
        <v>315.10000000000002</v>
      </c>
      <c r="GM11" s="70">
        <v>153.07</v>
      </c>
      <c r="GN11" s="70">
        <v>318.62</v>
      </c>
      <c r="GO11" s="70">
        <v>153.15</v>
      </c>
      <c r="GP11" s="70">
        <v>318.8</v>
      </c>
      <c r="GQ11" s="70">
        <v>152.29</v>
      </c>
      <c r="GR11" s="70">
        <v>317.01</v>
      </c>
      <c r="GS11" s="70">
        <v>151.43</v>
      </c>
      <c r="GT11" s="70">
        <v>315.22000000000003</v>
      </c>
      <c r="GU11" s="70">
        <v>151.97</v>
      </c>
      <c r="GV11" s="70">
        <v>316.33</v>
      </c>
      <c r="GW11" s="70">
        <v>152.63999999999999</v>
      </c>
      <c r="GX11" s="70">
        <v>317.73</v>
      </c>
      <c r="GY11" s="70">
        <v>151.44</v>
      </c>
      <c r="GZ11" s="70">
        <v>315.23</v>
      </c>
      <c r="HA11" s="70">
        <v>149.84</v>
      </c>
      <c r="HB11" s="70">
        <v>311.89999999999998</v>
      </c>
      <c r="HC11" s="70">
        <v>147.16999999999999</v>
      </c>
      <c r="HD11" s="70">
        <v>306.35000000000002</v>
      </c>
      <c r="HE11" s="70">
        <v>146.32</v>
      </c>
      <c r="HF11" s="70">
        <v>304.58999999999997</v>
      </c>
      <c r="HG11" s="70">
        <v>146.38999999999999</v>
      </c>
      <c r="HH11" s="70">
        <v>304.73</v>
      </c>
      <c r="HI11" s="70">
        <v>144.81</v>
      </c>
      <c r="HJ11" s="70">
        <v>301.42</v>
      </c>
      <c r="HK11" s="70">
        <v>141.71</v>
      </c>
      <c r="HL11" s="70">
        <v>294.98</v>
      </c>
      <c r="HM11" s="70">
        <v>140.16</v>
      </c>
      <c r="HN11" s="70">
        <v>291.76</v>
      </c>
      <c r="HO11" s="70">
        <v>138.97</v>
      </c>
      <c r="HP11" s="70">
        <v>289.27</v>
      </c>
      <c r="HQ11" s="70">
        <v>139.94</v>
      </c>
      <c r="HR11" s="70">
        <v>291.29000000000002</v>
      </c>
      <c r="HS11" s="70">
        <v>140.41999999999999</v>
      </c>
      <c r="HT11" s="70">
        <v>292.29000000000002</v>
      </c>
      <c r="HU11" s="70">
        <v>137.93</v>
      </c>
      <c r="HV11" s="70">
        <v>287.12</v>
      </c>
      <c r="HW11" s="70">
        <v>144.16</v>
      </c>
      <c r="HX11" s="70">
        <v>300.08</v>
      </c>
      <c r="HY11" s="70">
        <v>137.18</v>
      </c>
      <c r="HZ11" s="70">
        <v>285.55</v>
      </c>
      <c r="IA11" s="70">
        <v>135.55000000000001</v>
      </c>
      <c r="IB11" s="70">
        <v>282.16000000000003</v>
      </c>
      <c r="IC11" s="70">
        <v>135.69999999999999</v>
      </c>
      <c r="ID11" s="70">
        <v>282.47000000000003</v>
      </c>
      <c r="IE11" s="70">
        <v>135.13999999999999</v>
      </c>
      <c r="IF11" s="70">
        <v>281.31</v>
      </c>
      <c r="IG11" s="70">
        <v>134.47999999999999</v>
      </c>
      <c r="IH11" s="70">
        <v>279.94</v>
      </c>
      <c r="II11" s="70">
        <v>133.6</v>
      </c>
      <c r="IJ11" s="70">
        <v>278.08999999999997</v>
      </c>
      <c r="IK11" s="70">
        <v>133.94</v>
      </c>
      <c r="IL11" s="70">
        <v>278.8</v>
      </c>
      <c r="IM11" s="70">
        <v>134.43</v>
      </c>
      <c r="IN11" s="70">
        <v>279.82</v>
      </c>
      <c r="IO11" s="70">
        <v>134.63</v>
      </c>
      <c r="IP11" s="70">
        <v>280.25</v>
      </c>
      <c r="IQ11" s="70">
        <v>134.09</v>
      </c>
      <c r="IR11" s="70">
        <v>279.11</v>
      </c>
      <c r="IS11" s="70">
        <v>131.83000000000001</v>
      </c>
      <c r="IT11" s="70">
        <v>274.42</v>
      </c>
      <c r="IU11" s="70">
        <v>130.32</v>
      </c>
      <c r="IV11" s="70">
        <v>271.27</v>
      </c>
      <c r="IW11" s="70">
        <v>129.49</v>
      </c>
      <c r="IX11" s="70">
        <v>269.52999999999997</v>
      </c>
      <c r="IY11" s="70">
        <v>129.38999999999999</v>
      </c>
      <c r="IZ11" s="70">
        <v>269.33</v>
      </c>
      <c r="JA11" s="70">
        <v>129.76</v>
      </c>
      <c r="JB11" s="70">
        <v>270.11</v>
      </c>
      <c r="JC11" s="70">
        <v>130.81</v>
      </c>
      <c r="JD11" s="70">
        <v>272.3</v>
      </c>
      <c r="JE11" s="70">
        <v>131.05000000000001</v>
      </c>
      <c r="JF11" s="70">
        <v>272.8</v>
      </c>
      <c r="JG11" s="70">
        <v>131.09</v>
      </c>
      <c r="JH11" s="70">
        <v>272.88</v>
      </c>
      <c r="JI11" s="70">
        <v>131.13</v>
      </c>
      <c r="JJ11" s="70">
        <v>272.95999999999998</v>
      </c>
      <c r="JK11" s="70">
        <v>130.86000000000001</v>
      </c>
      <c r="JL11" s="70">
        <v>272.39999999999998</v>
      </c>
      <c r="JM11" s="70">
        <v>130.65</v>
      </c>
      <c r="JN11" s="70">
        <v>271.95999999999998</v>
      </c>
      <c r="JO11" s="70">
        <v>131.10450808341534</v>
      </c>
      <c r="JP11" s="70">
        <v>272.90506712333905</v>
      </c>
    </row>
    <row r="12" spans="2:276" s="66" customFormat="1" hidden="1" x14ac:dyDescent="0.35">
      <c r="B12" s="43" t="s">
        <v>7</v>
      </c>
      <c r="C12" s="48">
        <v>128.19999999999999</v>
      </c>
      <c r="D12" s="48">
        <v>266.86</v>
      </c>
      <c r="E12" s="48">
        <v>129.28</v>
      </c>
      <c r="F12" s="48">
        <v>269.10000000000002</v>
      </c>
      <c r="G12" s="48">
        <v>129.04</v>
      </c>
      <c r="H12" s="48">
        <v>268.60000000000002</v>
      </c>
      <c r="I12" s="48">
        <v>128.13</v>
      </c>
      <c r="J12" s="48">
        <v>266.72000000000003</v>
      </c>
      <c r="K12" s="46">
        <v>128.38</v>
      </c>
      <c r="L12" s="46">
        <v>267.22000000000003</v>
      </c>
      <c r="M12" s="46">
        <v>127.91</v>
      </c>
      <c r="N12" s="46">
        <v>266.26</v>
      </c>
      <c r="O12" s="46">
        <v>127.97</v>
      </c>
      <c r="P12" s="46">
        <v>266.37</v>
      </c>
      <c r="Q12" s="46">
        <v>126.75</v>
      </c>
      <c r="R12" s="46">
        <v>263.83999999999997</v>
      </c>
      <c r="S12" s="46">
        <v>126</v>
      </c>
      <c r="T12" s="46">
        <v>262.29000000000002</v>
      </c>
      <c r="U12" s="46">
        <v>127.19</v>
      </c>
      <c r="V12" s="46">
        <v>264.76</v>
      </c>
      <c r="W12" s="46">
        <v>128.1</v>
      </c>
      <c r="X12" s="46">
        <v>266.64999999999998</v>
      </c>
      <c r="Y12" s="46">
        <v>127.89</v>
      </c>
      <c r="Z12" s="46">
        <v>266.22000000000003</v>
      </c>
      <c r="AA12" s="46">
        <v>126.81</v>
      </c>
      <c r="AB12" s="46">
        <v>263.97000000000003</v>
      </c>
      <c r="AC12" s="46">
        <v>125.33</v>
      </c>
      <c r="AD12" s="46">
        <v>260.88</v>
      </c>
      <c r="AE12" s="46">
        <v>126.35</v>
      </c>
      <c r="AF12" s="46">
        <v>263.01</v>
      </c>
      <c r="AG12" s="46">
        <v>128.38999999999999</v>
      </c>
      <c r="AH12" s="46">
        <v>267.25</v>
      </c>
      <c r="AI12" s="46">
        <v>129.47</v>
      </c>
      <c r="AJ12" s="46">
        <v>269.5</v>
      </c>
      <c r="AK12" s="46">
        <v>131.07</v>
      </c>
      <c r="AL12" s="46">
        <v>272.83</v>
      </c>
      <c r="AM12" s="46">
        <v>131.13999999999999</v>
      </c>
      <c r="AN12" s="46">
        <v>272.98</v>
      </c>
      <c r="AO12" s="46">
        <v>129.22999999999999</v>
      </c>
      <c r="AP12" s="46">
        <v>269</v>
      </c>
      <c r="AQ12" s="46">
        <v>127.37</v>
      </c>
      <c r="AR12" s="46">
        <v>265.14</v>
      </c>
      <c r="AS12" s="46">
        <v>128.25</v>
      </c>
      <c r="AT12" s="46">
        <v>266.97000000000003</v>
      </c>
      <c r="AU12" s="46">
        <v>125.93</v>
      </c>
      <c r="AV12" s="46">
        <v>262.13</v>
      </c>
      <c r="AW12" s="46">
        <v>123.88</v>
      </c>
      <c r="AX12" s="46">
        <v>257.86</v>
      </c>
      <c r="AY12" s="46">
        <v>123.37</v>
      </c>
      <c r="AZ12" s="46">
        <v>256.8</v>
      </c>
      <c r="BA12" s="46">
        <v>124.02</v>
      </c>
      <c r="BB12" s="46">
        <v>258.14999999999998</v>
      </c>
      <c r="BC12" s="46">
        <v>121</v>
      </c>
      <c r="BD12" s="46">
        <v>251.88</v>
      </c>
      <c r="BE12" s="46">
        <v>120.75</v>
      </c>
      <c r="BF12" s="46">
        <v>251.35</v>
      </c>
      <c r="BG12" s="46">
        <v>117.91</v>
      </c>
      <c r="BH12" s="46">
        <v>245.44</v>
      </c>
      <c r="BI12" s="46">
        <v>116.31</v>
      </c>
      <c r="BJ12" s="46">
        <v>242.1</v>
      </c>
      <c r="BK12" s="48">
        <v>113.64</v>
      </c>
      <c r="BL12" s="48">
        <v>236.54</v>
      </c>
      <c r="BM12" s="46">
        <v>110.66</v>
      </c>
      <c r="BN12" s="46">
        <v>230.34</v>
      </c>
      <c r="BO12" s="46">
        <v>106.94</v>
      </c>
      <c r="BP12" s="46">
        <v>222.61</v>
      </c>
      <c r="BQ12" s="46">
        <v>105.25</v>
      </c>
      <c r="BR12" s="46">
        <v>219.1</v>
      </c>
      <c r="BS12" s="46">
        <v>103.29</v>
      </c>
      <c r="BT12" s="46">
        <v>215</v>
      </c>
      <c r="BU12" s="46">
        <v>101.97</v>
      </c>
      <c r="BV12" s="46">
        <v>212.27</v>
      </c>
      <c r="BW12" s="46">
        <v>101.01</v>
      </c>
      <c r="BX12" s="46">
        <v>210.26</v>
      </c>
      <c r="BY12" s="48">
        <v>100.48</v>
      </c>
      <c r="BZ12" s="48">
        <v>209.16</v>
      </c>
      <c r="CA12" s="48">
        <v>99.18</v>
      </c>
      <c r="CB12" s="48">
        <v>206.45</v>
      </c>
      <c r="CC12" s="46">
        <v>98.68</v>
      </c>
      <c r="CD12" s="46">
        <v>205.41</v>
      </c>
      <c r="CE12" s="46">
        <v>96.4</v>
      </c>
      <c r="CF12" s="46">
        <v>200.67</v>
      </c>
      <c r="CG12" s="46">
        <v>95.04</v>
      </c>
      <c r="CH12" s="46">
        <v>197.83</v>
      </c>
      <c r="CI12" s="46">
        <v>92.98</v>
      </c>
      <c r="CJ12" s="46">
        <v>193.55</v>
      </c>
      <c r="CK12" s="46">
        <v>91.57</v>
      </c>
      <c r="CL12" s="46">
        <v>190.61</v>
      </c>
      <c r="CM12" s="46">
        <v>90.25</v>
      </c>
      <c r="CN12" s="46">
        <v>187.86</v>
      </c>
      <c r="CO12" s="46">
        <v>90.21</v>
      </c>
      <c r="CP12" s="46">
        <v>187.78</v>
      </c>
      <c r="CQ12" s="46">
        <v>90.3</v>
      </c>
      <c r="CR12" s="46">
        <v>187.97</v>
      </c>
      <c r="CS12" s="46">
        <v>89.79</v>
      </c>
      <c r="CT12" s="46">
        <v>186.91</v>
      </c>
      <c r="CU12" s="46">
        <v>89.69</v>
      </c>
      <c r="CV12" s="46">
        <v>186.7</v>
      </c>
      <c r="CW12" s="48">
        <v>89.14</v>
      </c>
      <c r="CX12" s="48">
        <v>185.55</v>
      </c>
      <c r="CY12" s="48">
        <v>89.03</v>
      </c>
      <c r="CZ12" s="48">
        <v>185.32</v>
      </c>
      <c r="DA12" s="48">
        <v>88.97</v>
      </c>
      <c r="DB12" s="48">
        <v>185.21</v>
      </c>
      <c r="DC12" s="48">
        <v>89.05</v>
      </c>
      <c r="DD12" s="48">
        <v>185.37</v>
      </c>
      <c r="DE12" s="48">
        <v>89.56</v>
      </c>
      <c r="DF12" s="48">
        <v>186.43</v>
      </c>
      <c r="DG12" s="48">
        <v>88.9</v>
      </c>
      <c r="DH12" s="48">
        <v>185.05</v>
      </c>
      <c r="DI12" s="48">
        <v>88.91</v>
      </c>
      <c r="DJ12" s="48">
        <v>185.08</v>
      </c>
      <c r="DK12" s="48">
        <v>88.94</v>
      </c>
      <c r="DL12" s="48">
        <v>185.13</v>
      </c>
      <c r="DM12" s="49">
        <v>88.92</v>
      </c>
      <c r="DN12" s="49">
        <v>185.09</v>
      </c>
      <c r="DO12" s="49">
        <v>89.11</v>
      </c>
      <c r="DP12" s="49">
        <v>185.49</v>
      </c>
      <c r="DQ12" s="49">
        <v>88.88</v>
      </c>
      <c r="DR12" s="49">
        <v>185.02</v>
      </c>
      <c r="DS12" s="49">
        <v>88.44</v>
      </c>
      <c r="DT12" s="49">
        <v>184.09</v>
      </c>
      <c r="DU12" s="49">
        <v>87.82</v>
      </c>
      <c r="DV12" s="49">
        <v>182.8</v>
      </c>
      <c r="DW12" s="49">
        <v>87.13</v>
      </c>
      <c r="DX12" s="49">
        <v>181.36</v>
      </c>
      <c r="DY12" s="49">
        <v>87.45</v>
      </c>
      <c r="DZ12" s="49">
        <v>182.04</v>
      </c>
      <c r="EA12" s="49">
        <v>86.5</v>
      </c>
      <c r="EB12" s="49">
        <v>180.05</v>
      </c>
      <c r="EC12" s="49">
        <v>85.75</v>
      </c>
      <c r="ED12" s="49">
        <v>178.5</v>
      </c>
      <c r="EE12" s="49">
        <v>85.45</v>
      </c>
      <c r="EF12" s="49">
        <v>177.86</v>
      </c>
      <c r="EG12" s="49">
        <v>85.31</v>
      </c>
      <c r="EH12" s="49">
        <v>177.59</v>
      </c>
      <c r="EI12" s="49">
        <v>85.13</v>
      </c>
      <c r="EJ12" s="49">
        <v>177.21</v>
      </c>
      <c r="EK12" s="49">
        <v>85.22</v>
      </c>
      <c r="EL12" s="49">
        <v>177.4</v>
      </c>
      <c r="EM12" s="49">
        <v>85.17</v>
      </c>
      <c r="EN12" s="49">
        <v>177.29</v>
      </c>
      <c r="EO12" s="49">
        <v>84.58</v>
      </c>
      <c r="EP12" s="49">
        <v>176.06</v>
      </c>
      <c r="EQ12" s="49">
        <v>83.6</v>
      </c>
      <c r="ER12" s="49">
        <v>174.02</v>
      </c>
      <c r="ES12" s="49">
        <v>83.47</v>
      </c>
      <c r="ET12" s="49">
        <v>173.76</v>
      </c>
      <c r="EU12" s="49">
        <v>83.57</v>
      </c>
      <c r="EV12" s="49">
        <v>173.97</v>
      </c>
      <c r="EW12" s="49">
        <v>83.43</v>
      </c>
      <c r="EX12" s="49">
        <v>173.67</v>
      </c>
      <c r="EY12" s="49">
        <v>82.7</v>
      </c>
      <c r="EZ12" s="49">
        <v>172.14</v>
      </c>
      <c r="FA12" s="49">
        <v>82.89</v>
      </c>
      <c r="FB12" s="49">
        <v>172.54</v>
      </c>
      <c r="FC12" s="49">
        <v>82.82</v>
      </c>
      <c r="FD12" s="49">
        <v>172.4</v>
      </c>
      <c r="FE12" s="49">
        <v>82.65</v>
      </c>
      <c r="FF12" s="49">
        <v>172.03</v>
      </c>
      <c r="FG12" s="49">
        <v>82.73</v>
      </c>
      <c r="FH12" s="49">
        <v>172.21</v>
      </c>
      <c r="FI12" s="49">
        <v>82.63</v>
      </c>
      <c r="FJ12" s="49">
        <v>172.01</v>
      </c>
      <c r="FK12" s="49">
        <v>81.87</v>
      </c>
      <c r="FL12" s="49">
        <v>170.41</v>
      </c>
      <c r="FM12" s="49">
        <v>81.650000000000006</v>
      </c>
      <c r="FN12" s="49">
        <v>169.96</v>
      </c>
      <c r="FO12" s="49">
        <v>81.75</v>
      </c>
      <c r="FP12" s="49">
        <v>170.17</v>
      </c>
      <c r="FQ12" s="49">
        <v>81.62</v>
      </c>
      <c r="FR12" s="49">
        <v>169.91</v>
      </c>
      <c r="FS12" s="49">
        <v>81.22</v>
      </c>
      <c r="FT12" s="49">
        <v>169.07</v>
      </c>
      <c r="FU12" s="49">
        <v>81.3</v>
      </c>
      <c r="FV12" s="49">
        <v>169.23</v>
      </c>
      <c r="FW12" s="49">
        <v>81.28</v>
      </c>
      <c r="FX12" s="49">
        <v>169.2</v>
      </c>
      <c r="FY12" s="49">
        <v>81.69</v>
      </c>
      <c r="FZ12" s="49">
        <v>170.04</v>
      </c>
      <c r="GA12" s="49">
        <v>81.459999999999994</v>
      </c>
      <c r="GB12" s="49">
        <v>169.57</v>
      </c>
      <c r="GC12" s="49">
        <v>81.650000000000006</v>
      </c>
      <c r="GD12" s="49">
        <v>169.96</v>
      </c>
      <c r="GE12" s="49">
        <v>81.37</v>
      </c>
      <c r="GF12" s="49">
        <v>169.37</v>
      </c>
      <c r="GG12" s="49">
        <v>81.72</v>
      </c>
      <c r="GH12" s="49">
        <v>170.1</v>
      </c>
      <c r="GI12" s="49">
        <v>80.900000000000006</v>
      </c>
      <c r="GJ12" s="49">
        <v>168.39</v>
      </c>
      <c r="GK12" s="49">
        <v>81.12</v>
      </c>
      <c r="GL12" s="49">
        <v>168.87</v>
      </c>
      <c r="GM12" s="49">
        <v>82.02</v>
      </c>
      <c r="GN12" s="49">
        <v>170.74</v>
      </c>
      <c r="GO12" s="49">
        <v>82.06</v>
      </c>
      <c r="GP12" s="49">
        <v>170.81</v>
      </c>
      <c r="GQ12" s="49">
        <v>81.59</v>
      </c>
      <c r="GR12" s="49">
        <v>169.83</v>
      </c>
      <c r="GS12" s="49">
        <v>81.12</v>
      </c>
      <c r="GT12" s="49">
        <v>168.85</v>
      </c>
      <c r="GU12" s="49">
        <v>81.39</v>
      </c>
      <c r="GV12" s="49">
        <v>169.42</v>
      </c>
      <c r="GW12" s="49">
        <v>81.739999999999995</v>
      </c>
      <c r="GX12" s="49">
        <v>170.15</v>
      </c>
      <c r="GY12" s="49">
        <v>81.09</v>
      </c>
      <c r="GZ12" s="49">
        <v>168.79</v>
      </c>
      <c r="HA12" s="49">
        <v>80.22</v>
      </c>
      <c r="HB12" s="49">
        <v>166.98</v>
      </c>
      <c r="HC12" s="49">
        <v>78.78</v>
      </c>
      <c r="HD12" s="49">
        <v>163.99</v>
      </c>
      <c r="HE12" s="49">
        <v>78.319999999999993</v>
      </c>
      <c r="HF12" s="49">
        <v>163.03</v>
      </c>
      <c r="HG12" s="49">
        <v>78.349999999999994</v>
      </c>
      <c r="HH12" s="49">
        <v>163.08000000000001</v>
      </c>
      <c r="HI12" s="49">
        <v>77.489999999999995</v>
      </c>
      <c r="HJ12" s="49">
        <v>161.29</v>
      </c>
      <c r="HK12" s="49">
        <v>75.819999999999993</v>
      </c>
      <c r="HL12" s="49">
        <v>157.82</v>
      </c>
      <c r="HM12" s="49">
        <v>74.98</v>
      </c>
      <c r="HN12" s="49">
        <v>156.08000000000001</v>
      </c>
      <c r="HO12" s="49">
        <v>74.33</v>
      </c>
      <c r="HP12" s="49">
        <v>154.72999999999999</v>
      </c>
      <c r="HQ12" s="49">
        <v>74.84</v>
      </c>
      <c r="HR12" s="49">
        <v>155.79</v>
      </c>
      <c r="HS12" s="49">
        <v>75.099999999999994</v>
      </c>
      <c r="HT12" s="49">
        <v>156.32</v>
      </c>
      <c r="HU12" s="49">
        <v>73.760000000000005</v>
      </c>
      <c r="HV12" s="49">
        <v>153.54</v>
      </c>
      <c r="HW12" s="49">
        <v>77.069999999999993</v>
      </c>
      <c r="HX12" s="49">
        <v>160.43</v>
      </c>
      <c r="HY12" s="49">
        <v>73.34</v>
      </c>
      <c r="HZ12" s="49">
        <v>152.66</v>
      </c>
      <c r="IA12" s="49">
        <v>72.45</v>
      </c>
      <c r="IB12" s="49">
        <v>150.81</v>
      </c>
      <c r="IC12" s="49">
        <v>72.52</v>
      </c>
      <c r="ID12" s="49">
        <v>150.96</v>
      </c>
      <c r="IE12" s="49">
        <v>72.209999999999994</v>
      </c>
      <c r="IF12" s="49">
        <v>150.32</v>
      </c>
      <c r="IG12" s="49">
        <v>71.849999999999994</v>
      </c>
      <c r="IH12" s="49">
        <v>149.56</v>
      </c>
      <c r="II12" s="49">
        <v>71.37</v>
      </c>
      <c r="IJ12" s="49">
        <v>148.56</v>
      </c>
      <c r="IK12" s="49">
        <v>71.540000000000006</v>
      </c>
      <c r="IL12" s="49">
        <v>148.91999999999999</v>
      </c>
      <c r="IM12" s="49">
        <v>71.790000000000006</v>
      </c>
      <c r="IN12" s="49">
        <v>149.44</v>
      </c>
      <c r="IO12" s="49">
        <v>71.89</v>
      </c>
      <c r="IP12" s="49">
        <v>149.65</v>
      </c>
      <c r="IQ12" s="49">
        <v>71.59</v>
      </c>
      <c r="IR12" s="49">
        <v>149.03</v>
      </c>
      <c r="IS12" s="49">
        <v>70.39</v>
      </c>
      <c r="IT12" s="49">
        <v>146.52000000000001</v>
      </c>
      <c r="IU12" s="49">
        <v>69.56</v>
      </c>
      <c r="IV12" s="49">
        <v>144.80000000000001</v>
      </c>
      <c r="IW12" s="49">
        <v>69.11</v>
      </c>
      <c r="IX12" s="49">
        <v>143.86000000000001</v>
      </c>
      <c r="IY12" s="49">
        <v>69.05</v>
      </c>
      <c r="IZ12" s="49">
        <v>143.72999999999999</v>
      </c>
      <c r="JA12" s="49">
        <v>69.239999999999995</v>
      </c>
      <c r="JB12" s="49">
        <v>144.13</v>
      </c>
      <c r="JC12" s="49">
        <v>69.790000000000006</v>
      </c>
      <c r="JD12" s="49">
        <v>145.28</v>
      </c>
      <c r="JE12" s="49">
        <v>69.91</v>
      </c>
      <c r="JF12" s="49">
        <v>145.53</v>
      </c>
      <c r="JG12" s="49">
        <v>69.92</v>
      </c>
      <c r="JH12" s="49">
        <v>145.55000000000001</v>
      </c>
      <c r="JI12" s="49">
        <v>69.930000000000007</v>
      </c>
      <c r="JJ12" s="49">
        <v>145.57</v>
      </c>
      <c r="JK12" s="49">
        <v>69.78</v>
      </c>
      <c r="JL12" s="49">
        <v>145.26</v>
      </c>
      <c r="JM12" s="49">
        <v>69.66</v>
      </c>
      <c r="JN12" s="49">
        <v>145</v>
      </c>
      <c r="JO12" s="49">
        <v>69.893118456296605</v>
      </c>
      <c r="JP12" s="49">
        <v>145.4884081609089</v>
      </c>
    </row>
    <row r="13" spans="2:276" x14ac:dyDescent="0.35">
      <c r="B13" s="33" t="s">
        <v>8</v>
      </c>
      <c r="C13" s="39">
        <v>236.32</v>
      </c>
      <c r="D13" s="39">
        <v>491.93</v>
      </c>
      <c r="E13" s="39">
        <v>238.34</v>
      </c>
      <c r="F13" s="39">
        <v>496.13</v>
      </c>
      <c r="G13" s="39">
        <v>237.93</v>
      </c>
      <c r="H13" s="39">
        <v>495.27</v>
      </c>
      <c r="I13" s="39">
        <v>236.29</v>
      </c>
      <c r="J13" s="39">
        <v>491.86</v>
      </c>
      <c r="K13" s="42">
        <v>236.77</v>
      </c>
      <c r="L13" s="42">
        <v>492.85</v>
      </c>
      <c r="M13" s="42">
        <v>235.94</v>
      </c>
      <c r="N13" s="42">
        <v>491.13</v>
      </c>
      <c r="O13" s="42">
        <v>236.07</v>
      </c>
      <c r="P13" s="42">
        <v>491.4</v>
      </c>
      <c r="Q13" s="42">
        <v>233.86</v>
      </c>
      <c r="R13" s="42">
        <v>486.79</v>
      </c>
      <c r="S13" s="42">
        <v>232.51</v>
      </c>
      <c r="T13" s="42">
        <v>483.98</v>
      </c>
      <c r="U13" s="42">
        <v>234.73</v>
      </c>
      <c r="V13" s="42">
        <v>488.61</v>
      </c>
      <c r="W13" s="42">
        <v>236.43</v>
      </c>
      <c r="X13" s="42">
        <v>492.15</v>
      </c>
      <c r="Y13" s="42">
        <v>236.08</v>
      </c>
      <c r="Z13" s="42">
        <v>491.42</v>
      </c>
      <c r="AA13" s="42">
        <v>234.12</v>
      </c>
      <c r="AB13" s="42">
        <v>487.34</v>
      </c>
      <c r="AC13" s="42">
        <v>231.41</v>
      </c>
      <c r="AD13" s="42">
        <v>481.7</v>
      </c>
      <c r="AE13" s="42">
        <v>233.33</v>
      </c>
      <c r="AF13" s="42">
        <v>485.69</v>
      </c>
      <c r="AG13" s="42">
        <v>237.11</v>
      </c>
      <c r="AH13" s="42">
        <v>493.57</v>
      </c>
      <c r="AI13" s="42">
        <v>239.14</v>
      </c>
      <c r="AJ13" s="42">
        <v>497.79</v>
      </c>
      <c r="AK13" s="42">
        <v>242.13</v>
      </c>
      <c r="AL13" s="42">
        <v>504.01</v>
      </c>
      <c r="AM13" s="42">
        <v>242.29</v>
      </c>
      <c r="AN13" s="42">
        <v>504.34</v>
      </c>
      <c r="AO13" s="42">
        <v>238.79</v>
      </c>
      <c r="AP13" s="42">
        <v>497.05</v>
      </c>
      <c r="AQ13" s="42">
        <v>235.39</v>
      </c>
      <c r="AR13" s="42">
        <v>489.99</v>
      </c>
      <c r="AS13" s="42">
        <v>237.05</v>
      </c>
      <c r="AT13" s="42">
        <v>493.43</v>
      </c>
      <c r="AU13" s="42">
        <v>232.78</v>
      </c>
      <c r="AV13" s="42">
        <v>484.55</v>
      </c>
      <c r="AW13" s="42">
        <v>229.02</v>
      </c>
      <c r="AX13" s="42">
        <v>476.72</v>
      </c>
      <c r="AY13" s="42">
        <v>228.1</v>
      </c>
      <c r="AZ13" s="42">
        <v>474.82</v>
      </c>
      <c r="BA13" s="42">
        <v>229.33</v>
      </c>
      <c r="BB13" s="42">
        <v>477.37</v>
      </c>
      <c r="BC13" s="42">
        <v>223.78</v>
      </c>
      <c r="BD13" s="42">
        <v>465.83</v>
      </c>
      <c r="BE13" s="42">
        <v>223.35</v>
      </c>
      <c r="BF13" s="42">
        <v>464.92</v>
      </c>
      <c r="BG13" s="42">
        <v>218.12</v>
      </c>
      <c r="BH13" s="42">
        <v>454.04</v>
      </c>
      <c r="BI13" s="42">
        <v>215.18</v>
      </c>
      <c r="BJ13" s="42">
        <v>447.92</v>
      </c>
      <c r="BK13" s="39">
        <v>210.27</v>
      </c>
      <c r="BL13" s="39">
        <v>437.69</v>
      </c>
      <c r="BM13" s="42">
        <v>204.78</v>
      </c>
      <c r="BN13" s="42">
        <v>426.26</v>
      </c>
      <c r="BO13" s="42">
        <v>197.93</v>
      </c>
      <c r="BP13" s="42">
        <v>412.01</v>
      </c>
      <c r="BQ13" s="42">
        <v>194.83</v>
      </c>
      <c r="BR13" s="42">
        <v>405.56</v>
      </c>
      <c r="BS13" s="42">
        <v>191.21</v>
      </c>
      <c r="BT13" s="42">
        <v>398.02</v>
      </c>
      <c r="BU13" s="42">
        <v>188.81</v>
      </c>
      <c r="BV13" s="42">
        <v>393.02</v>
      </c>
      <c r="BW13" s="42">
        <v>187.05</v>
      </c>
      <c r="BX13" s="42">
        <v>389.36</v>
      </c>
      <c r="BY13" s="39">
        <v>186.09</v>
      </c>
      <c r="BZ13" s="39">
        <v>387.37</v>
      </c>
      <c r="CA13" s="39">
        <v>183.7</v>
      </c>
      <c r="CB13" s="39">
        <v>382.39</v>
      </c>
      <c r="CC13" s="42">
        <v>182.8</v>
      </c>
      <c r="CD13" s="42">
        <v>380.51</v>
      </c>
      <c r="CE13" s="42">
        <v>178.6</v>
      </c>
      <c r="CF13" s="42">
        <v>371.77</v>
      </c>
      <c r="CG13" s="42">
        <v>176.1</v>
      </c>
      <c r="CH13" s="42">
        <v>366.56</v>
      </c>
      <c r="CI13" s="42">
        <v>172.31</v>
      </c>
      <c r="CJ13" s="42">
        <v>358.69</v>
      </c>
      <c r="CK13" s="42">
        <v>169.71</v>
      </c>
      <c r="CL13" s="42">
        <v>353.27</v>
      </c>
      <c r="CM13" s="42">
        <v>167.29</v>
      </c>
      <c r="CN13" s="42">
        <v>348.22</v>
      </c>
      <c r="CO13" s="42">
        <v>167.24</v>
      </c>
      <c r="CP13" s="42">
        <v>348.12</v>
      </c>
      <c r="CQ13" s="42">
        <v>167.43</v>
      </c>
      <c r="CR13" s="42">
        <v>348.52</v>
      </c>
      <c r="CS13" s="42">
        <v>166.51</v>
      </c>
      <c r="CT13" s="42">
        <v>346.6</v>
      </c>
      <c r="CU13" s="42">
        <v>166.34</v>
      </c>
      <c r="CV13" s="42">
        <v>346.25</v>
      </c>
      <c r="CW13" s="39">
        <v>165.33</v>
      </c>
      <c r="CX13" s="39">
        <v>344.15</v>
      </c>
      <c r="CY13" s="39">
        <v>165.15</v>
      </c>
      <c r="CZ13" s="39">
        <v>343.77</v>
      </c>
      <c r="DA13" s="39">
        <v>165.07</v>
      </c>
      <c r="DB13" s="39">
        <v>343.62</v>
      </c>
      <c r="DC13" s="39">
        <v>165.24</v>
      </c>
      <c r="DD13" s="39">
        <v>343.96</v>
      </c>
      <c r="DE13" s="39">
        <v>166.2</v>
      </c>
      <c r="DF13" s="39">
        <v>345.97</v>
      </c>
      <c r="DG13" s="39">
        <v>164.99</v>
      </c>
      <c r="DH13" s="39">
        <v>343.45</v>
      </c>
      <c r="DI13" s="39">
        <v>165.04</v>
      </c>
      <c r="DJ13" s="39">
        <v>343.54</v>
      </c>
      <c r="DK13" s="39">
        <v>165.11</v>
      </c>
      <c r="DL13" s="39">
        <v>343.7</v>
      </c>
      <c r="DM13" s="20">
        <v>165.09</v>
      </c>
      <c r="DN13" s="20">
        <v>343.65</v>
      </c>
      <c r="DO13" s="20">
        <v>165.47</v>
      </c>
      <c r="DP13" s="20">
        <v>344.45</v>
      </c>
      <c r="DQ13" s="20">
        <v>165.07</v>
      </c>
      <c r="DR13" s="20">
        <v>343.61</v>
      </c>
      <c r="DS13" s="20">
        <v>164.27</v>
      </c>
      <c r="DT13" s="20">
        <v>341.94</v>
      </c>
      <c r="DU13" s="20">
        <v>163.13999999999999</v>
      </c>
      <c r="DV13" s="20">
        <v>339.58</v>
      </c>
      <c r="DW13" s="20">
        <v>161.87</v>
      </c>
      <c r="DX13" s="20">
        <v>336.95</v>
      </c>
      <c r="DY13" s="20">
        <v>162.5</v>
      </c>
      <c r="DZ13" s="20">
        <v>338.25</v>
      </c>
      <c r="EA13" s="20">
        <v>160.74</v>
      </c>
      <c r="EB13" s="20">
        <v>334.6</v>
      </c>
      <c r="EC13" s="20">
        <v>159.38</v>
      </c>
      <c r="ED13" s="20">
        <v>331.77</v>
      </c>
      <c r="EE13" s="20">
        <v>158.83000000000001</v>
      </c>
      <c r="EF13" s="20">
        <v>330.62</v>
      </c>
      <c r="EG13" s="20">
        <v>158.6</v>
      </c>
      <c r="EH13" s="20">
        <v>330.15</v>
      </c>
      <c r="EI13" s="20">
        <v>158.28</v>
      </c>
      <c r="EJ13" s="20">
        <v>329.48</v>
      </c>
      <c r="EK13" s="20">
        <v>158.47</v>
      </c>
      <c r="EL13" s="20">
        <v>329.88</v>
      </c>
      <c r="EM13" s="20">
        <v>158.4</v>
      </c>
      <c r="EN13" s="20">
        <v>329.72</v>
      </c>
      <c r="EO13" s="20">
        <v>157.32</v>
      </c>
      <c r="EP13" s="20">
        <v>327.47000000000003</v>
      </c>
      <c r="EQ13" s="20">
        <v>155.52000000000001</v>
      </c>
      <c r="ER13" s="20">
        <v>323.72000000000003</v>
      </c>
      <c r="ES13" s="20">
        <v>155.30000000000001</v>
      </c>
      <c r="ET13" s="20">
        <v>323.27</v>
      </c>
      <c r="EU13" s="20">
        <v>155.51</v>
      </c>
      <c r="EV13" s="20">
        <v>323.7</v>
      </c>
      <c r="EW13" s="20">
        <v>155.27000000000001</v>
      </c>
      <c r="EX13" s="20">
        <v>323.2</v>
      </c>
      <c r="EY13" s="20">
        <v>153.91</v>
      </c>
      <c r="EZ13" s="20">
        <v>320.38</v>
      </c>
      <c r="FA13" s="20">
        <v>154.29</v>
      </c>
      <c r="FB13" s="20">
        <v>321.17</v>
      </c>
      <c r="FC13" s="20">
        <v>154.19</v>
      </c>
      <c r="FD13" s="20">
        <v>320.95</v>
      </c>
      <c r="FE13" s="20">
        <v>153.88</v>
      </c>
      <c r="FF13" s="20">
        <v>320.31</v>
      </c>
      <c r="FG13" s="20">
        <v>154.06</v>
      </c>
      <c r="FH13" s="20">
        <v>320.68</v>
      </c>
      <c r="FI13" s="20">
        <v>153.88999999999999</v>
      </c>
      <c r="FJ13" s="20">
        <v>320.33999999999997</v>
      </c>
      <c r="FK13" s="20">
        <v>152.47999999999999</v>
      </c>
      <c r="FL13" s="20">
        <v>317.41000000000003</v>
      </c>
      <c r="FM13" s="20">
        <v>152.1</v>
      </c>
      <c r="FN13" s="20">
        <v>316.62</v>
      </c>
      <c r="FO13" s="20">
        <v>152.31</v>
      </c>
      <c r="FP13" s="20">
        <v>317.04000000000002</v>
      </c>
      <c r="FQ13" s="20">
        <v>152.09</v>
      </c>
      <c r="FR13" s="20">
        <v>316.58999999999997</v>
      </c>
      <c r="FS13" s="20">
        <v>151.36000000000001</v>
      </c>
      <c r="FT13" s="20">
        <v>315.07</v>
      </c>
      <c r="FU13" s="20">
        <v>151.52000000000001</v>
      </c>
      <c r="FV13" s="20">
        <v>315.41000000000003</v>
      </c>
      <c r="FW13" s="20">
        <v>151.51</v>
      </c>
      <c r="FX13" s="20">
        <v>315.39</v>
      </c>
      <c r="FY13" s="20">
        <v>152.29</v>
      </c>
      <c r="FZ13" s="20">
        <v>317</v>
      </c>
      <c r="GA13" s="20">
        <v>151.88</v>
      </c>
      <c r="GB13" s="20">
        <v>316.16000000000003</v>
      </c>
      <c r="GC13" s="20">
        <v>152.25</v>
      </c>
      <c r="GD13" s="20">
        <v>316.93</v>
      </c>
      <c r="GE13" s="20">
        <v>151.75</v>
      </c>
      <c r="GF13" s="20">
        <v>315.88</v>
      </c>
      <c r="GG13" s="20">
        <v>152.41999999999999</v>
      </c>
      <c r="GH13" s="20">
        <v>317.27</v>
      </c>
      <c r="GI13" s="20">
        <v>150.91</v>
      </c>
      <c r="GJ13" s="20">
        <v>314.13</v>
      </c>
      <c r="GK13" s="20">
        <v>151.37</v>
      </c>
      <c r="GL13" s="20">
        <v>315.10000000000002</v>
      </c>
      <c r="GM13" s="20">
        <v>153.07</v>
      </c>
      <c r="GN13" s="20">
        <v>318.62</v>
      </c>
      <c r="GO13" s="20">
        <v>153.15</v>
      </c>
      <c r="GP13" s="20">
        <v>318.8</v>
      </c>
      <c r="GQ13" s="20">
        <v>152.29</v>
      </c>
      <c r="GR13" s="20">
        <v>317.01</v>
      </c>
      <c r="GS13" s="20">
        <v>151.43</v>
      </c>
      <c r="GT13" s="20">
        <v>315.22000000000003</v>
      </c>
      <c r="GU13" s="20">
        <v>151.97</v>
      </c>
      <c r="GV13" s="20">
        <v>316.33</v>
      </c>
      <c r="GW13" s="20">
        <v>152.63999999999999</v>
      </c>
      <c r="GX13" s="20">
        <v>317.73</v>
      </c>
      <c r="GY13" s="20">
        <v>151.44</v>
      </c>
      <c r="GZ13" s="20">
        <v>315.23</v>
      </c>
      <c r="HA13" s="20">
        <v>149.84</v>
      </c>
      <c r="HB13" s="20">
        <v>311.89999999999998</v>
      </c>
      <c r="HC13" s="20">
        <v>147.16999999999999</v>
      </c>
      <c r="HD13" s="20">
        <v>306.35000000000002</v>
      </c>
      <c r="HE13" s="20">
        <v>146.32</v>
      </c>
      <c r="HF13" s="20">
        <v>304.58999999999997</v>
      </c>
      <c r="HG13" s="20">
        <v>146.38999999999999</v>
      </c>
      <c r="HH13" s="20">
        <v>304.73</v>
      </c>
      <c r="HI13" s="20">
        <v>144.81</v>
      </c>
      <c r="HJ13" s="20">
        <v>301.42</v>
      </c>
      <c r="HK13" s="20">
        <v>141.71</v>
      </c>
      <c r="HL13" s="20">
        <v>294.98</v>
      </c>
      <c r="HM13" s="20">
        <v>140.16</v>
      </c>
      <c r="HN13" s="20">
        <v>291.76</v>
      </c>
      <c r="HO13" s="20">
        <v>138.97</v>
      </c>
      <c r="HP13" s="20">
        <v>289.27</v>
      </c>
      <c r="HQ13" s="20">
        <v>139.94</v>
      </c>
      <c r="HR13" s="20">
        <v>291.29000000000002</v>
      </c>
      <c r="HS13" s="20">
        <v>140.41999999999999</v>
      </c>
      <c r="HT13" s="20">
        <v>292.29000000000002</v>
      </c>
      <c r="HU13" s="20">
        <v>137.93</v>
      </c>
      <c r="HV13" s="20">
        <v>287.12</v>
      </c>
      <c r="HW13" s="20">
        <v>144.16</v>
      </c>
      <c r="HX13" s="20">
        <v>300.08</v>
      </c>
      <c r="HY13" s="20">
        <v>137.18</v>
      </c>
      <c r="HZ13" s="20">
        <v>285.55</v>
      </c>
      <c r="IA13" s="20">
        <v>135.55000000000001</v>
      </c>
      <c r="IB13" s="20">
        <v>282.16000000000003</v>
      </c>
      <c r="IC13" s="20">
        <v>135.69999999999999</v>
      </c>
      <c r="ID13" s="20">
        <v>282.47000000000003</v>
      </c>
      <c r="IE13" s="20">
        <v>135.13999999999999</v>
      </c>
      <c r="IF13" s="20">
        <v>281.31</v>
      </c>
      <c r="IG13" s="20">
        <v>134.47999999999999</v>
      </c>
      <c r="IH13" s="20">
        <v>279.94</v>
      </c>
      <c r="II13" s="20">
        <v>133.6</v>
      </c>
      <c r="IJ13" s="20">
        <v>278.08999999999997</v>
      </c>
      <c r="IK13" s="20">
        <v>133.94</v>
      </c>
      <c r="IL13" s="20">
        <v>278.8</v>
      </c>
      <c r="IM13" s="20">
        <v>134.43</v>
      </c>
      <c r="IN13" s="20">
        <v>279.82</v>
      </c>
      <c r="IO13" s="20">
        <v>134.63</v>
      </c>
      <c r="IP13" s="20">
        <v>280.25</v>
      </c>
      <c r="IQ13" s="20">
        <v>134.09</v>
      </c>
      <c r="IR13" s="20">
        <v>279.11</v>
      </c>
      <c r="IS13" s="20">
        <v>131.83000000000001</v>
      </c>
      <c r="IT13" s="20">
        <v>274.42</v>
      </c>
      <c r="IU13" s="20">
        <v>130.32</v>
      </c>
      <c r="IV13" s="20">
        <v>271.27</v>
      </c>
      <c r="IW13" s="20">
        <v>129.49</v>
      </c>
      <c r="IX13" s="20">
        <v>269.52999999999997</v>
      </c>
      <c r="IY13" s="20">
        <v>129.38999999999999</v>
      </c>
      <c r="IZ13" s="20">
        <v>269.33</v>
      </c>
      <c r="JA13" s="20">
        <v>129.76</v>
      </c>
      <c r="JB13" s="20">
        <v>270.11</v>
      </c>
      <c r="JC13" s="20">
        <v>130.81</v>
      </c>
      <c r="JD13" s="20">
        <v>272.3</v>
      </c>
      <c r="JE13" s="20">
        <v>106.9</v>
      </c>
      <c r="JF13" s="20">
        <v>222.51</v>
      </c>
      <c r="JG13" s="20">
        <v>106.93</v>
      </c>
      <c r="JH13" s="20">
        <v>222.58</v>
      </c>
      <c r="JI13" s="20">
        <v>106.96</v>
      </c>
      <c r="JJ13" s="20">
        <v>222.64</v>
      </c>
      <c r="JK13" s="20">
        <v>106.74</v>
      </c>
      <c r="JL13" s="20">
        <v>222.19</v>
      </c>
      <c r="JM13" s="20">
        <v>106.57</v>
      </c>
      <c r="JN13" s="20">
        <v>221.83</v>
      </c>
      <c r="JO13" s="20">
        <v>106.9373904667062</v>
      </c>
      <c r="JP13" s="20">
        <v>222.59917793782486</v>
      </c>
    </row>
    <row r="14" spans="2:276" ht="15" thickBot="1" x14ac:dyDescent="0.4">
      <c r="B14" s="29"/>
      <c r="C14" s="29"/>
      <c r="D14" s="29"/>
      <c r="E14" s="29"/>
      <c r="F14" s="29"/>
      <c r="G14" s="29"/>
      <c r="H14" s="29"/>
      <c r="I14" s="29"/>
      <c r="J14" s="29"/>
      <c r="K14" s="29"/>
      <c r="L14" s="29"/>
      <c r="M14" s="29"/>
      <c r="N14" s="29"/>
      <c r="O14" s="29"/>
      <c r="P14" s="29"/>
      <c r="Q14" s="29"/>
      <c r="R14" s="29"/>
      <c r="S14" s="29"/>
      <c r="T14" s="29"/>
      <c r="U14" s="29"/>
      <c r="V14" s="29"/>
      <c r="W14" s="29"/>
      <c r="X14" s="29"/>
      <c r="Y14" s="29"/>
      <c r="AA14" s="29"/>
      <c r="AB14" s="29"/>
      <c r="AC14" s="29"/>
      <c r="AD14" s="29"/>
      <c r="AE14" s="29"/>
      <c r="AF14" s="29"/>
      <c r="AG14" s="29"/>
      <c r="AH14" s="29"/>
      <c r="AI14" s="29"/>
      <c r="AJ14" s="29"/>
      <c r="AK14" s="29"/>
      <c r="AL14" s="29"/>
      <c r="AM14" s="34">
        <f>+DZ13/DY13</f>
        <v>2.0815384615384613</v>
      </c>
      <c r="AN14" s="34">
        <f>+DY13*AM14</f>
        <v>338.24999999999994</v>
      </c>
      <c r="AO14" s="34"/>
      <c r="AP14" s="34"/>
      <c r="AQ14" s="34">
        <f>+EF13/EE13</f>
        <v>2.0815966756909901</v>
      </c>
      <c r="AR14" s="34">
        <f>+EE13*AQ14</f>
        <v>330.61999999999995</v>
      </c>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f>+FN13/FM13</f>
        <v>2.0816568047337278</v>
      </c>
      <c r="BZ14" s="34">
        <f>+FM13*BY14</f>
        <v>316.62</v>
      </c>
      <c r="CA14" s="34">
        <f>+FP13/FO13</f>
        <v>2.0815442190269846</v>
      </c>
      <c r="CB14" s="34">
        <f>+FO13*CA14</f>
        <v>317.04000000000002</v>
      </c>
      <c r="CC14" s="34">
        <f>+FR13/FQ13</f>
        <v>2.0815964231704909</v>
      </c>
      <c r="CD14" s="34">
        <f>+FQ13*CC14</f>
        <v>316.58999999999997</v>
      </c>
      <c r="CE14" s="34">
        <f>+FT13/FS13</f>
        <v>2.0815935517970399</v>
      </c>
      <c r="CF14" s="34">
        <f>+FS13*CE14</f>
        <v>315.07</v>
      </c>
      <c r="CG14" s="34">
        <f>+FV13/FU13</f>
        <v>2.0816393875395987</v>
      </c>
      <c r="CH14" s="34">
        <f>+FU13*CG14</f>
        <v>315.41000000000003</v>
      </c>
      <c r="CI14" s="34">
        <f>+FX13/FW13</f>
        <v>2.0816447759223813</v>
      </c>
      <c r="CJ14" s="34">
        <f>+FW13*CI14</f>
        <v>315.39</v>
      </c>
      <c r="CK14" s="34">
        <f>+FZ13/FY13</f>
        <v>2.0815549280977086</v>
      </c>
      <c r="CL14" s="34">
        <f>+FY13*CK14</f>
        <v>317</v>
      </c>
      <c r="CM14" s="34">
        <f>+GB13/GA13</f>
        <v>2.0816434026863315</v>
      </c>
      <c r="CN14" s="34">
        <f>+GA13*CM14</f>
        <v>316.16000000000003</v>
      </c>
      <c r="CO14" s="34">
        <f>+GD13/GC13</f>
        <v>2.0816420361247947</v>
      </c>
      <c r="CP14" s="34">
        <f>+GC13*CO14</f>
        <v>316.93</v>
      </c>
      <c r="CQ14" s="34">
        <v>2.0815717977602546</v>
      </c>
      <c r="CR14" s="34">
        <v>314.13</v>
      </c>
      <c r="CS14" s="34">
        <v>2.0815717977602546</v>
      </c>
      <c r="CT14" s="34">
        <v>314.13</v>
      </c>
      <c r="CU14" s="34">
        <v>2.0815717977602546</v>
      </c>
      <c r="CV14" s="34">
        <v>314.13</v>
      </c>
      <c r="CW14" s="34">
        <v>2.0816205922910238</v>
      </c>
      <c r="CX14" s="34">
        <v>317.01</v>
      </c>
      <c r="CY14" s="34">
        <v>2.0816205922910238</v>
      </c>
      <c r="CZ14" s="34">
        <v>317.01</v>
      </c>
      <c r="DA14" s="34">
        <v>2.0816205922910238</v>
      </c>
      <c r="DB14" s="34">
        <v>317.01</v>
      </c>
      <c r="DC14" s="34">
        <v>2.0816205922910238</v>
      </c>
      <c r="DD14" s="34">
        <v>317.01</v>
      </c>
      <c r="DE14" s="34">
        <v>2.0815504490227155</v>
      </c>
      <c r="DF14" s="34">
        <v>315.23</v>
      </c>
      <c r="DG14" s="34">
        <v>2.0815504490227155</v>
      </c>
      <c r="DH14" s="34">
        <v>315.23</v>
      </c>
      <c r="DI14" s="34">
        <v>2.0815504490227155</v>
      </c>
      <c r="DJ14" s="34">
        <v>315.23</v>
      </c>
      <c r="DK14" s="34">
        <v>2.0815504490227155</v>
      </c>
      <c r="DL14" s="34">
        <v>315.23</v>
      </c>
      <c r="DM14" s="34">
        <v>2.0814860852151096</v>
      </c>
      <c r="DN14" s="34">
        <v>301.42</v>
      </c>
      <c r="DO14" s="34">
        <v>2.0814860852151096</v>
      </c>
      <c r="DP14" s="34">
        <v>301.42</v>
      </c>
      <c r="DQ14" s="34">
        <v>2.0814860852151096</v>
      </c>
      <c r="DR14" s="34">
        <v>301.42</v>
      </c>
      <c r="DS14" s="34">
        <v>2.0814860852151096</v>
      </c>
      <c r="DT14" s="34">
        <v>301.42</v>
      </c>
      <c r="DU14" s="34">
        <v>2.0814860852151096</v>
      </c>
      <c r="DV14" s="34">
        <v>301.42</v>
      </c>
      <c r="DW14" s="34">
        <f>+HL13/HK13</f>
        <v>2.081575047632489</v>
      </c>
      <c r="DX14" s="34">
        <f>+HK13*DW14</f>
        <v>294.98</v>
      </c>
      <c r="DY14" s="34">
        <f>+HN13/HM13</f>
        <v>2.0816210045662102</v>
      </c>
      <c r="DZ14" s="34">
        <f>+HM13*DY14</f>
        <v>291.76000000000005</v>
      </c>
      <c r="EA14" s="34">
        <v>2.08157602663707</v>
      </c>
      <c r="EB14" s="34">
        <v>300.08</v>
      </c>
      <c r="EC14" s="34">
        <v>2.08157602663707</v>
      </c>
      <c r="ED14" s="34">
        <v>300.08</v>
      </c>
      <c r="EE14" s="34">
        <v>2.08157602663707</v>
      </c>
      <c r="EF14" s="34">
        <v>300.08</v>
      </c>
      <c r="EG14" s="34">
        <v>2.08157602663707</v>
      </c>
      <c r="EH14" s="34">
        <v>300.08</v>
      </c>
      <c r="EI14" s="34">
        <v>2.08157602663707</v>
      </c>
      <c r="EJ14" s="34">
        <v>300.08</v>
      </c>
      <c r="EK14" s="34">
        <v>2.0815935079306529</v>
      </c>
      <c r="EL14" s="34">
        <v>282.16000000000003</v>
      </c>
      <c r="EM14" s="34">
        <v>2.0815935079306529</v>
      </c>
      <c r="EN14" s="34">
        <v>282.16000000000003</v>
      </c>
      <c r="EO14" s="34">
        <v>2.0815770081061169</v>
      </c>
      <c r="EP14" s="34">
        <v>282.47000000000003</v>
      </c>
      <c r="EQ14" s="34">
        <v>2.0816190617137784</v>
      </c>
      <c r="ER14" s="34">
        <v>281.31</v>
      </c>
      <c r="ES14" s="34"/>
      <c r="ET14" s="34"/>
      <c r="EU14" s="34"/>
      <c r="EV14" s="34"/>
      <c r="EW14" s="34"/>
      <c r="EX14" s="34"/>
      <c r="EY14" s="34"/>
      <c r="EZ14" s="34"/>
      <c r="FA14" s="34"/>
      <c r="FB14" s="34"/>
      <c r="FC14" s="34">
        <f>+IR13/IQ13</f>
        <v>2.0815124170333359</v>
      </c>
      <c r="FD14" s="34">
        <f>+IQ13*FC14</f>
        <v>279.11</v>
      </c>
      <c r="FE14" s="34"/>
      <c r="FF14" s="34"/>
      <c r="FG14" s="34">
        <f>+IV13/IU13</f>
        <v>2.0815684468999387</v>
      </c>
      <c r="FH14" s="34">
        <f>+IU13*FG14</f>
        <v>271.27</v>
      </c>
      <c r="FI14" s="34">
        <v>2.0814734728550466</v>
      </c>
      <c r="FJ14" s="34">
        <v>269.52999999999997</v>
      </c>
      <c r="FK14" s="34">
        <f>+IZ13/IY13</f>
        <v>2.0815364402194914</v>
      </c>
      <c r="FL14" s="34">
        <f>+IY13*FK14</f>
        <v>269.33</v>
      </c>
      <c r="FM14" s="34">
        <v>2.081612207151665</v>
      </c>
      <c r="FN14" s="34">
        <v>270.11</v>
      </c>
      <c r="FO14" s="34">
        <f>+JD13/JC13</f>
        <v>2.0816451341640549</v>
      </c>
      <c r="FP14" s="34">
        <f>+JC13*FO14</f>
        <v>272.3</v>
      </c>
      <c r="FQ14" s="34">
        <f>+JF13/JE13</f>
        <v>2.0814780168381661</v>
      </c>
      <c r="FR14" s="34">
        <f>+JE13*FQ14</f>
        <v>222.50999999999996</v>
      </c>
      <c r="FS14" s="34">
        <v>2.081548676704386</v>
      </c>
      <c r="FT14" s="34">
        <v>222.58</v>
      </c>
      <c r="FU14" s="34">
        <v>2.0815258040388929</v>
      </c>
      <c r="FV14" s="34">
        <v>222.63999999999996</v>
      </c>
      <c r="FW14" s="34">
        <v>2.0816001498969459</v>
      </c>
      <c r="FX14" s="34">
        <v>222.19</v>
      </c>
      <c r="FY14" s="34">
        <v>2.0815426480247727</v>
      </c>
      <c r="FZ14" s="34">
        <v>221.83</v>
      </c>
      <c r="GA14" s="29"/>
      <c r="GB14" s="29"/>
      <c r="GC14" s="29"/>
      <c r="GD14" s="29"/>
    </row>
    <row r="15" spans="2:276" x14ac:dyDescent="0.35">
      <c r="B15" s="18"/>
      <c r="C15" s="59">
        <v>45536</v>
      </c>
      <c r="D15" s="60"/>
      <c r="E15" s="59">
        <v>45505</v>
      </c>
      <c r="F15" s="60"/>
      <c r="G15" s="59">
        <v>45474</v>
      </c>
      <c r="H15" s="60"/>
      <c r="I15" s="59">
        <v>45444</v>
      </c>
      <c r="J15" s="60"/>
      <c r="K15" s="59">
        <v>45413</v>
      </c>
      <c r="L15" s="60"/>
      <c r="M15" s="59">
        <v>45383</v>
      </c>
      <c r="N15" s="60"/>
      <c r="O15" s="59">
        <v>45352</v>
      </c>
      <c r="P15" s="60"/>
      <c r="Q15" s="59">
        <v>45323</v>
      </c>
      <c r="R15" s="60"/>
      <c r="S15" s="59">
        <v>45292</v>
      </c>
      <c r="T15" s="60"/>
      <c r="U15" s="61">
        <v>45261</v>
      </c>
      <c r="V15" s="62"/>
      <c r="W15" s="61">
        <v>45231</v>
      </c>
      <c r="X15" s="62"/>
      <c r="Y15" s="61">
        <v>45200</v>
      </c>
      <c r="Z15" s="62"/>
      <c r="AA15" s="61">
        <v>45170</v>
      </c>
      <c r="AB15" s="62"/>
      <c r="AC15" s="61">
        <v>45139</v>
      </c>
      <c r="AD15" s="62"/>
      <c r="AE15" s="61">
        <v>45108</v>
      </c>
      <c r="AF15" s="62"/>
      <c r="AG15" s="61">
        <v>45078</v>
      </c>
      <c r="AH15" s="62"/>
      <c r="AI15" s="61">
        <v>45047</v>
      </c>
      <c r="AJ15" s="62"/>
      <c r="AK15" s="61">
        <v>45017</v>
      </c>
      <c r="AL15" s="62"/>
      <c r="AM15" s="61">
        <v>44986</v>
      </c>
      <c r="AN15" s="62"/>
      <c r="AO15" s="61">
        <v>44958</v>
      </c>
      <c r="AP15" s="62"/>
      <c r="AQ15" s="59">
        <v>44927</v>
      </c>
      <c r="AR15" s="60"/>
      <c r="AS15" s="59">
        <v>44896</v>
      </c>
      <c r="AT15" s="60"/>
      <c r="AU15" s="59">
        <v>44866</v>
      </c>
      <c r="AV15" s="60"/>
      <c r="AW15" s="59">
        <v>44835</v>
      </c>
      <c r="AX15" s="60"/>
      <c r="AY15" s="59">
        <v>44805</v>
      </c>
      <c r="AZ15" s="60"/>
      <c r="BA15" s="59">
        <v>44774</v>
      </c>
      <c r="BB15" s="60"/>
      <c r="BC15" s="59">
        <v>44743</v>
      </c>
      <c r="BD15" s="60"/>
      <c r="BE15" s="59">
        <v>44713</v>
      </c>
      <c r="BF15" s="60"/>
      <c r="BG15" s="59">
        <v>44682</v>
      </c>
      <c r="BH15" s="60"/>
      <c r="BI15" s="59">
        <v>44652</v>
      </c>
      <c r="BJ15" s="60"/>
      <c r="BK15" s="59">
        <v>44621</v>
      </c>
      <c r="BL15" s="60"/>
      <c r="BM15" s="59">
        <v>44593</v>
      </c>
      <c r="BN15" s="60"/>
      <c r="BO15" s="59">
        <v>44562</v>
      </c>
      <c r="BP15" s="60"/>
      <c r="BQ15" s="59">
        <v>44531</v>
      </c>
      <c r="BR15" s="60"/>
      <c r="BS15" s="59">
        <v>44501</v>
      </c>
      <c r="BT15" s="60"/>
      <c r="BU15" s="59">
        <v>44470</v>
      </c>
      <c r="BV15" s="60"/>
      <c r="BW15" s="59">
        <v>44440</v>
      </c>
      <c r="BX15" s="60"/>
      <c r="BY15" s="59">
        <v>44409</v>
      </c>
      <c r="BZ15" s="60"/>
      <c r="CA15" s="59">
        <v>44378</v>
      </c>
      <c r="CB15" s="60"/>
      <c r="CC15" s="59">
        <v>44348</v>
      </c>
      <c r="CD15" s="60"/>
      <c r="CE15" s="59">
        <v>44317</v>
      </c>
      <c r="CF15" s="60"/>
      <c r="CG15" s="59">
        <v>44287</v>
      </c>
      <c r="CH15" s="60"/>
      <c r="CI15" s="59">
        <v>44256</v>
      </c>
      <c r="CJ15" s="60"/>
      <c r="CK15" s="59">
        <v>44228</v>
      </c>
      <c r="CL15" s="60"/>
      <c r="CM15" s="59">
        <v>44197</v>
      </c>
      <c r="CN15" s="60"/>
      <c r="CO15" s="59">
        <v>44166</v>
      </c>
      <c r="CP15" s="60"/>
      <c r="CQ15" s="59">
        <v>44136</v>
      </c>
      <c r="CR15" s="60"/>
      <c r="CS15" s="59">
        <v>44105</v>
      </c>
      <c r="CT15" s="60"/>
      <c r="CU15" s="59">
        <v>44075</v>
      </c>
      <c r="CV15" s="60"/>
      <c r="CW15" s="59">
        <v>44044</v>
      </c>
      <c r="CX15" s="60"/>
      <c r="CY15" s="59">
        <v>44013</v>
      </c>
      <c r="CZ15" s="60"/>
      <c r="DA15" s="59">
        <v>43983</v>
      </c>
      <c r="DB15" s="60"/>
      <c r="DC15" s="59">
        <v>43952</v>
      </c>
      <c r="DD15" s="60"/>
      <c r="DE15" s="59">
        <v>43922</v>
      </c>
      <c r="DF15" s="60"/>
      <c r="DG15" s="59">
        <v>43891</v>
      </c>
      <c r="DH15" s="60"/>
      <c r="DI15" s="59">
        <v>43862</v>
      </c>
      <c r="DJ15" s="60"/>
      <c r="DK15" s="59">
        <v>43831</v>
      </c>
      <c r="DL15" s="60"/>
      <c r="DM15" s="59">
        <v>43800</v>
      </c>
      <c r="DN15" s="60"/>
      <c r="DO15" s="59">
        <v>43770</v>
      </c>
      <c r="DP15" s="60"/>
      <c r="DQ15" s="59">
        <v>43739</v>
      </c>
      <c r="DR15" s="60"/>
      <c r="DS15" s="59">
        <v>43709</v>
      </c>
      <c r="DT15" s="60"/>
      <c r="DU15" s="59">
        <f>+DU6</f>
        <v>43678</v>
      </c>
      <c r="DV15" s="60"/>
      <c r="DW15" s="59">
        <f>+DW6</f>
        <v>43647</v>
      </c>
      <c r="DX15" s="60"/>
      <c r="DY15" s="59">
        <f>+DY6</f>
        <v>43617</v>
      </c>
      <c r="DZ15" s="60"/>
      <c r="EA15" s="59">
        <f>+EA6</f>
        <v>43586</v>
      </c>
      <c r="EB15" s="60"/>
      <c r="EC15" s="59">
        <v>43556</v>
      </c>
      <c r="ED15" s="60"/>
      <c r="EE15" s="59">
        <f>+EE6</f>
        <v>43525</v>
      </c>
      <c r="EF15" s="60"/>
      <c r="EG15" s="59">
        <f>+EG6</f>
        <v>43497</v>
      </c>
      <c r="EH15" s="60"/>
      <c r="EI15" s="59">
        <f>+EI6</f>
        <v>43466</v>
      </c>
      <c r="EJ15" s="60"/>
      <c r="EK15" s="59">
        <f>+EK6</f>
        <v>43435</v>
      </c>
      <c r="EL15" s="60"/>
      <c r="EM15" s="59">
        <f>+EM6</f>
        <v>43405</v>
      </c>
      <c r="EN15" s="60"/>
      <c r="EO15" s="59">
        <f>+EO6</f>
        <v>43374</v>
      </c>
      <c r="EP15" s="60"/>
      <c r="EQ15" s="59">
        <f>+EQ6</f>
        <v>43344</v>
      </c>
      <c r="ER15" s="60"/>
      <c r="ES15" s="59">
        <f>+ES6</f>
        <v>43313</v>
      </c>
      <c r="ET15" s="60"/>
      <c r="EU15" s="59">
        <f>+EU6</f>
        <v>43282</v>
      </c>
      <c r="EV15" s="60"/>
      <c r="EW15" s="59">
        <f>+EW6</f>
        <v>43252</v>
      </c>
      <c r="EX15" s="60"/>
      <c r="EY15" s="59">
        <f>+EY6</f>
        <v>43221</v>
      </c>
      <c r="EZ15" s="60"/>
      <c r="FA15" s="59">
        <f>+FA6</f>
        <v>43191</v>
      </c>
      <c r="FB15" s="60"/>
      <c r="FC15" s="59">
        <f>+FC6</f>
        <v>43160</v>
      </c>
      <c r="FD15" s="60"/>
      <c r="FE15" s="59">
        <f>+FE6</f>
        <v>43132</v>
      </c>
      <c r="FF15" s="60"/>
      <c r="FG15" s="59">
        <f>+FG6</f>
        <v>43101</v>
      </c>
      <c r="FH15" s="60"/>
      <c r="FI15" s="59">
        <f>+FI6</f>
        <v>43070</v>
      </c>
      <c r="FJ15" s="60"/>
      <c r="FK15" s="59">
        <f>+FK6</f>
        <v>43040</v>
      </c>
      <c r="FL15" s="60"/>
      <c r="FM15" s="59">
        <f>+FM6</f>
        <v>43009</v>
      </c>
      <c r="FN15" s="60"/>
      <c r="FO15" s="59">
        <f>+FO6</f>
        <v>42979</v>
      </c>
      <c r="FP15" s="60"/>
      <c r="FQ15" s="59">
        <f>+FQ6</f>
        <v>42948</v>
      </c>
      <c r="FR15" s="60"/>
      <c r="FS15" s="59">
        <f>+FS6</f>
        <v>42917</v>
      </c>
      <c r="FT15" s="60"/>
      <c r="FU15" s="59">
        <f>+FU6</f>
        <v>42887</v>
      </c>
      <c r="FV15" s="60"/>
      <c r="FW15" s="59">
        <f>+FW6</f>
        <v>42856</v>
      </c>
      <c r="FX15" s="60"/>
      <c r="FY15" s="59">
        <f>+FY6</f>
        <v>42826</v>
      </c>
      <c r="FZ15" s="60"/>
      <c r="GA15" s="59">
        <f>+GA6</f>
        <v>42795</v>
      </c>
      <c r="GB15" s="60"/>
      <c r="GC15" s="59">
        <f>+GC6</f>
        <v>42767</v>
      </c>
      <c r="GD15" s="60"/>
      <c r="GE15" s="59">
        <f>+GE6</f>
        <v>42736</v>
      </c>
      <c r="GF15" s="60"/>
      <c r="GG15" s="59">
        <f>+GG6</f>
        <v>42705</v>
      </c>
      <c r="GH15" s="60"/>
      <c r="GI15" s="59">
        <v>42675</v>
      </c>
      <c r="GJ15" s="60"/>
      <c r="GK15" s="59">
        <v>42614</v>
      </c>
      <c r="GL15" s="60"/>
      <c r="GM15" s="59">
        <v>42583</v>
      </c>
      <c r="GN15" s="60"/>
      <c r="GO15" s="59">
        <v>42552</v>
      </c>
      <c r="GP15" s="60"/>
      <c r="GQ15" s="59">
        <v>42522</v>
      </c>
      <c r="GR15" s="60"/>
      <c r="GS15" s="59">
        <f>+GS6</f>
        <v>42491</v>
      </c>
      <c r="GT15" s="60"/>
      <c r="GU15" s="59">
        <f>+GU6</f>
        <v>42461</v>
      </c>
      <c r="GV15" s="60"/>
      <c r="GW15" s="59">
        <f>+GW6</f>
        <v>42430</v>
      </c>
      <c r="GX15" s="60"/>
      <c r="GY15" s="59">
        <f>+GY6</f>
        <v>42401</v>
      </c>
      <c r="GZ15" s="60"/>
      <c r="HA15" s="59">
        <f>+HA6</f>
        <v>42370</v>
      </c>
      <c r="HB15" s="60"/>
      <c r="HC15" s="59">
        <f>+HC6</f>
        <v>42339</v>
      </c>
      <c r="HD15" s="60"/>
      <c r="HE15" s="59">
        <f>+HE6</f>
        <v>42309</v>
      </c>
      <c r="HF15" s="60"/>
      <c r="HG15" s="59">
        <f>+HG6</f>
        <v>42278</v>
      </c>
      <c r="HH15" s="60"/>
      <c r="HI15" s="59">
        <f>+HI6</f>
        <v>42248</v>
      </c>
      <c r="HJ15" s="60"/>
      <c r="HK15" s="59">
        <f>+HK6</f>
        <v>42217</v>
      </c>
      <c r="HL15" s="60"/>
      <c r="HM15" s="59">
        <f>+HM6</f>
        <v>42186</v>
      </c>
      <c r="HN15" s="60"/>
      <c r="HO15" s="59">
        <f>+HO6</f>
        <v>42156</v>
      </c>
      <c r="HP15" s="60"/>
      <c r="HQ15" s="59">
        <f>+HQ6</f>
        <v>42125</v>
      </c>
      <c r="HR15" s="60"/>
      <c r="HS15" s="59">
        <f>+HS6</f>
        <v>42095</v>
      </c>
      <c r="HT15" s="60"/>
      <c r="HU15" s="59">
        <f>+HU6</f>
        <v>42064</v>
      </c>
      <c r="HV15" s="60"/>
      <c r="HW15" s="59">
        <f>+HW6</f>
        <v>42036</v>
      </c>
      <c r="HX15" s="60"/>
      <c r="HY15" s="59">
        <f>+HY6</f>
        <v>42005</v>
      </c>
      <c r="HZ15" s="60"/>
      <c r="IA15" s="59">
        <v>41974</v>
      </c>
      <c r="IB15" s="60"/>
      <c r="IC15" s="59">
        <v>41944</v>
      </c>
      <c r="ID15" s="60"/>
      <c r="IE15" s="59">
        <v>41913</v>
      </c>
      <c r="IF15" s="60"/>
      <c r="IG15" s="59">
        <v>41883</v>
      </c>
      <c r="IH15" s="60"/>
      <c r="II15" s="59">
        <f>+II6</f>
        <v>41852</v>
      </c>
      <c r="IJ15" s="60"/>
      <c r="IK15" s="59">
        <f>+IK6</f>
        <v>41821</v>
      </c>
      <c r="IL15" s="60"/>
      <c r="IM15" s="59">
        <f>+IM6</f>
        <v>41791</v>
      </c>
      <c r="IN15" s="60"/>
      <c r="IO15" s="59">
        <f>+IO6</f>
        <v>41760</v>
      </c>
      <c r="IP15" s="60"/>
      <c r="IQ15" s="59">
        <f>+IQ6</f>
        <v>41730</v>
      </c>
      <c r="IR15" s="60"/>
      <c r="IS15" s="59">
        <v>41699</v>
      </c>
      <c r="IT15" s="60"/>
      <c r="IU15" s="59">
        <f>+IU6</f>
        <v>41671</v>
      </c>
      <c r="IV15" s="60"/>
      <c r="IW15" s="59">
        <v>41640</v>
      </c>
      <c r="IX15" s="60"/>
      <c r="IY15" s="59">
        <f>+IY6</f>
        <v>41609</v>
      </c>
      <c r="IZ15" s="60"/>
      <c r="JA15" s="59">
        <v>41579</v>
      </c>
      <c r="JB15" s="60"/>
      <c r="JC15" s="59">
        <f>+JC6</f>
        <v>41548</v>
      </c>
      <c r="JD15" s="60"/>
      <c r="JE15" s="59">
        <f>+JE6</f>
        <v>41518</v>
      </c>
      <c r="JF15" s="60"/>
      <c r="JG15" s="59">
        <f>+JG6</f>
        <v>41487</v>
      </c>
      <c r="JH15" s="60"/>
      <c r="JI15" s="59">
        <f>+JI6</f>
        <v>41456</v>
      </c>
      <c r="JJ15" s="60"/>
      <c r="JK15" s="59">
        <f>+JK6</f>
        <v>41426</v>
      </c>
      <c r="JL15" s="60"/>
      <c r="JM15" s="59">
        <v>41395</v>
      </c>
      <c r="JN15" s="60"/>
      <c r="JO15" s="59">
        <v>41365</v>
      </c>
      <c r="JP15" s="60"/>
    </row>
    <row r="16" spans="2:276" ht="52" x14ac:dyDescent="0.35">
      <c r="B16" s="32" t="s">
        <v>9</v>
      </c>
      <c r="C16" s="32" t="s">
        <v>26</v>
      </c>
      <c r="D16" s="32" t="s">
        <v>27</v>
      </c>
      <c r="E16" s="32" t="s">
        <v>26</v>
      </c>
      <c r="F16" s="32" t="s">
        <v>27</v>
      </c>
      <c r="G16" s="32" t="s">
        <v>26</v>
      </c>
      <c r="H16" s="32" t="s">
        <v>27</v>
      </c>
      <c r="I16" s="32" t="s">
        <v>26</v>
      </c>
      <c r="J16" s="32" t="s">
        <v>27</v>
      </c>
      <c r="K16" s="32" t="s">
        <v>26</v>
      </c>
      <c r="L16" s="32" t="s">
        <v>27</v>
      </c>
      <c r="M16" s="32" t="s">
        <v>26</v>
      </c>
      <c r="N16" s="32" t="s">
        <v>27</v>
      </c>
      <c r="O16" s="32" t="s">
        <v>26</v>
      </c>
      <c r="P16" s="32" t="s">
        <v>27</v>
      </c>
      <c r="Q16" s="32" t="s">
        <v>26</v>
      </c>
      <c r="R16" s="32" t="s">
        <v>27</v>
      </c>
      <c r="S16" s="32" t="s">
        <v>26</v>
      </c>
      <c r="T16" s="32" t="s">
        <v>27</v>
      </c>
      <c r="U16" s="32" t="s">
        <v>26</v>
      </c>
      <c r="V16" s="32" t="s">
        <v>27</v>
      </c>
      <c r="W16" s="32" t="s">
        <v>26</v>
      </c>
      <c r="X16" s="32" t="s">
        <v>27</v>
      </c>
      <c r="Y16" s="32" t="s">
        <v>26</v>
      </c>
      <c r="Z16" s="32" t="s">
        <v>27</v>
      </c>
      <c r="AA16" s="32" t="s">
        <v>26</v>
      </c>
      <c r="AB16" s="32" t="s">
        <v>27</v>
      </c>
      <c r="AC16" s="32" t="s">
        <v>26</v>
      </c>
      <c r="AD16" s="32" t="s">
        <v>27</v>
      </c>
      <c r="AE16" s="32" t="s">
        <v>26</v>
      </c>
      <c r="AF16" s="32" t="s">
        <v>27</v>
      </c>
      <c r="AG16" s="32" t="s">
        <v>26</v>
      </c>
      <c r="AH16" s="32" t="s">
        <v>27</v>
      </c>
      <c r="AI16" s="32" t="s">
        <v>26</v>
      </c>
      <c r="AJ16" s="32" t="s">
        <v>27</v>
      </c>
      <c r="AK16" s="32" t="s">
        <v>26</v>
      </c>
      <c r="AL16" s="32" t="s">
        <v>27</v>
      </c>
      <c r="AM16" s="32" t="s">
        <v>26</v>
      </c>
      <c r="AN16" s="32" t="s">
        <v>27</v>
      </c>
      <c r="AO16" s="32" t="s">
        <v>26</v>
      </c>
      <c r="AP16" s="32" t="s">
        <v>27</v>
      </c>
      <c r="AQ16" s="32" t="s">
        <v>26</v>
      </c>
      <c r="AR16" s="32" t="s">
        <v>27</v>
      </c>
      <c r="AS16" s="32" t="s">
        <v>26</v>
      </c>
      <c r="AT16" s="32" t="s">
        <v>27</v>
      </c>
      <c r="AU16" s="32" t="s">
        <v>26</v>
      </c>
      <c r="AV16" s="32" t="s">
        <v>27</v>
      </c>
      <c r="AW16" s="32" t="s">
        <v>26</v>
      </c>
      <c r="AX16" s="32" t="s">
        <v>27</v>
      </c>
      <c r="AY16" s="32" t="s">
        <v>26</v>
      </c>
      <c r="AZ16" s="32" t="s">
        <v>27</v>
      </c>
      <c r="BA16" s="32" t="s">
        <v>26</v>
      </c>
      <c r="BB16" s="32" t="s">
        <v>27</v>
      </c>
      <c r="BC16" s="32" t="s">
        <v>26</v>
      </c>
      <c r="BD16" s="32" t="s">
        <v>27</v>
      </c>
      <c r="BE16" s="32" t="s">
        <v>26</v>
      </c>
      <c r="BF16" s="32" t="s">
        <v>27</v>
      </c>
      <c r="BG16" s="32" t="s">
        <v>26</v>
      </c>
      <c r="BH16" s="32" t="s">
        <v>27</v>
      </c>
      <c r="BI16" s="32" t="s">
        <v>26</v>
      </c>
      <c r="BJ16" s="32" t="s">
        <v>27</v>
      </c>
      <c r="BK16" s="32" t="s">
        <v>26</v>
      </c>
      <c r="BL16" s="32" t="s">
        <v>27</v>
      </c>
      <c r="BM16" s="32" t="s">
        <v>26</v>
      </c>
      <c r="BN16" s="32" t="s">
        <v>27</v>
      </c>
      <c r="BO16" s="32" t="s">
        <v>26</v>
      </c>
      <c r="BP16" s="32" t="s">
        <v>27</v>
      </c>
      <c r="BQ16" s="32" t="s">
        <v>26</v>
      </c>
      <c r="BR16" s="32" t="s">
        <v>27</v>
      </c>
      <c r="BS16" s="32" t="s">
        <v>26</v>
      </c>
      <c r="BT16" s="32" t="s">
        <v>27</v>
      </c>
      <c r="BU16" s="32" t="s">
        <v>26</v>
      </c>
      <c r="BV16" s="32" t="s">
        <v>27</v>
      </c>
      <c r="BW16" s="32" t="s">
        <v>26</v>
      </c>
      <c r="BX16" s="32" t="s">
        <v>27</v>
      </c>
      <c r="BY16" s="32" t="s">
        <v>26</v>
      </c>
      <c r="BZ16" s="32" t="s">
        <v>27</v>
      </c>
      <c r="CA16" s="32" t="s">
        <v>26</v>
      </c>
      <c r="CB16" s="32" t="s">
        <v>27</v>
      </c>
      <c r="CC16" s="32" t="s">
        <v>26</v>
      </c>
      <c r="CD16" s="32" t="s">
        <v>27</v>
      </c>
      <c r="CE16" s="32" t="s">
        <v>26</v>
      </c>
      <c r="CF16" s="32" t="s">
        <v>27</v>
      </c>
      <c r="CG16" s="32" t="s">
        <v>26</v>
      </c>
      <c r="CH16" s="32" t="s">
        <v>27</v>
      </c>
      <c r="CI16" s="32" t="s">
        <v>26</v>
      </c>
      <c r="CJ16" s="32" t="s">
        <v>27</v>
      </c>
      <c r="CK16" s="32" t="s">
        <v>26</v>
      </c>
      <c r="CL16" s="32" t="s">
        <v>27</v>
      </c>
      <c r="CM16" s="32" t="s">
        <v>26</v>
      </c>
      <c r="CN16" s="32" t="s">
        <v>27</v>
      </c>
      <c r="CO16" s="32" t="s">
        <v>26</v>
      </c>
      <c r="CP16" s="32" t="s">
        <v>27</v>
      </c>
      <c r="CQ16" s="32" t="s">
        <v>26</v>
      </c>
      <c r="CR16" s="32" t="s">
        <v>27</v>
      </c>
      <c r="CS16" s="32" t="s">
        <v>26</v>
      </c>
      <c r="CT16" s="32" t="s">
        <v>27</v>
      </c>
      <c r="CU16" s="32" t="s">
        <v>26</v>
      </c>
      <c r="CV16" s="32" t="s">
        <v>27</v>
      </c>
      <c r="CW16" s="32" t="s">
        <v>26</v>
      </c>
      <c r="CX16" s="32" t="s">
        <v>27</v>
      </c>
      <c r="CY16" s="32" t="s">
        <v>26</v>
      </c>
      <c r="CZ16" s="32" t="s">
        <v>27</v>
      </c>
      <c r="DA16" s="32" t="s">
        <v>26</v>
      </c>
      <c r="DB16" s="32" t="s">
        <v>27</v>
      </c>
      <c r="DC16" s="32" t="s">
        <v>26</v>
      </c>
      <c r="DD16" s="32" t="s">
        <v>27</v>
      </c>
      <c r="DE16" s="32" t="s">
        <v>26</v>
      </c>
      <c r="DF16" s="32" t="s">
        <v>27</v>
      </c>
      <c r="DG16" s="32" t="s">
        <v>26</v>
      </c>
      <c r="DH16" s="32" t="s">
        <v>27</v>
      </c>
      <c r="DI16" s="32" t="s">
        <v>26</v>
      </c>
      <c r="DJ16" s="32" t="s">
        <v>27</v>
      </c>
      <c r="DK16" s="32" t="s">
        <v>26</v>
      </c>
      <c r="DL16" s="32" t="s">
        <v>27</v>
      </c>
      <c r="DM16" s="32" t="s">
        <v>26</v>
      </c>
      <c r="DN16" s="32" t="s">
        <v>27</v>
      </c>
      <c r="DO16" s="32" t="s">
        <v>26</v>
      </c>
      <c r="DP16" s="32" t="s">
        <v>27</v>
      </c>
      <c r="DQ16" s="32" t="s">
        <v>26</v>
      </c>
      <c r="DR16" s="32" t="s">
        <v>27</v>
      </c>
      <c r="DS16" s="32" t="s">
        <v>26</v>
      </c>
      <c r="DT16" s="32" t="s">
        <v>27</v>
      </c>
      <c r="DU16" s="32" t="s">
        <v>26</v>
      </c>
      <c r="DV16" s="32" t="s">
        <v>27</v>
      </c>
      <c r="DW16" s="32" t="s">
        <v>26</v>
      </c>
      <c r="DX16" s="32" t="s">
        <v>27</v>
      </c>
      <c r="DY16" s="32" t="s">
        <v>26</v>
      </c>
      <c r="DZ16" s="32" t="s">
        <v>27</v>
      </c>
      <c r="EA16" s="32" t="s">
        <v>26</v>
      </c>
      <c r="EB16" s="32" t="s">
        <v>27</v>
      </c>
      <c r="EC16" s="32" t="s">
        <v>26</v>
      </c>
      <c r="ED16" s="32" t="s">
        <v>27</v>
      </c>
      <c r="EE16" s="32" t="s">
        <v>26</v>
      </c>
      <c r="EF16" s="32" t="s">
        <v>27</v>
      </c>
      <c r="EG16" s="32" t="s">
        <v>26</v>
      </c>
      <c r="EH16" s="32" t="s">
        <v>27</v>
      </c>
      <c r="EI16" s="32" t="s">
        <v>26</v>
      </c>
      <c r="EJ16" s="32" t="s">
        <v>27</v>
      </c>
      <c r="EK16" s="32" t="s">
        <v>26</v>
      </c>
      <c r="EL16" s="32" t="s">
        <v>27</v>
      </c>
      <c r="EM16" s="32" t="s">
        <v>26</v>
      </c>
      <c r="EN16" s="32" t="s">
        <v>27</v>
      </c>
      <c r="EO16" s="32" t="s">
        <v>26</v>
      </c>
      <c r="EP16" s="32" t="s">
        <v>27</v>
      </c>
      <c r="EQ16" s="32" t="s">
        <v>26</v>
      </c>
      <c r="ER16" s="32" t="s">
        <v>27</v>
      </c>
      <c r="ES16" s="32" t="s">
        <v>26</v>
      </c>
      <c r="ET16" s="32" t="s">
        <v>27</v>
      </c>
      <c r="EU16" s="32" t="s">
        <v>26</v>
      </c>
      <c r="EV16" s="32" t="s">
        <v>27</v>
      </c>
      <c r="EW16" s="32" t="s">
        <v>26</v>
      </c>
      <c r="EX16" s="32" t="s">
        <v>27</v>
      </c>
      <c r="EY16" s="32" t="s">
        <v>26</v>
      </c>
      <c r="EZ16" s="32" t="s">
        <v>27</v>
      </c>
      <c r="FA16" s="32" t="s">
        <v>26</v>
      </c>
      <c r="FB16" s="32" t="s">
        <v>27</v>
      </c>
      <c r="FC16" s="32" t="s">
        <v>26</v>
      </c>
      <c r="FD16" s="32" t="s">
        <v>27</v>
      </c>
      <c r="FE16" s="32" t="s">
        <v>26</v>
      </c>
      <c r="FF16" s="32" t="s">
        <v>27</v>
      </c>
      <c r="FG16" s="32" t="s">
        <v>26</v>
      </c>
      <c r="FH16" s="32" t="s">
        <v>27</v>
      </c>
      <c r="FI16" s="32" t="s">
        <v>26</v>
      </c>
      <c r="FJ16" s="32" t="s">
        <v>27</v>
      </c>
      <c r="FK16" s="32" t="s">
        <v>26</v>
      </c>
      <c r="FL16" s="32" t="s">
        <v>27</v>
      </c>
      <c r="FM16" s="32" t="s">
        <v>26</v>
      </c>
      <c r="FN16" s="32" t="s">
        <v>27</v>
      </c>
      <c r="FO16" s="32" t="s">
        <v>26</v>
      </c>
      <c r="FP16" s="32" t="s">
        <v>27</v>
      </c>
      <c r="FQ16" s="32" t="s">
        <v>26</v>
      </c>
      <c r="FR16" s="32" t="s">
        <v>27</v>
      </c>
      <c r="FS16" s="32" t="s">
        <v>26</v>
      </c>
      <c r="FT16" s="32" t="s">
        <v>27</v>
      </c>
      <c r="FU16" s="32" t="s">
        <v>26</v>
      </c>
      <c r="FV16" s="32" t="s">
        <v>27</v>
      </c>
      <c r="FW16" s="32" t="s">
        <v>26</v>
      </c>
      <c r="FX16" s="32" t="s">
        <v>27</v>
      </c>
      <c r="FY16" s="32" t="s">
        <v>26</v>
      </c>
      <c r="FZ16" s="32" t="s">
        <v>27</v>
      </c>
      <c r="GA16" s="32" t="s">
        <v>26</v>
      </c>
      <c r="GB16" s="32" t="s">
        <v>27</v>
      </c>
      <c r="GC16" s="32" t="s">
        <v>26</v>
      </c>
      <c r="GD16" s="32" t="s">
        <v>27</v>
      </c>
      <c r="GE16" s="32" t="s">
        <v>26</v>
      </c>
      <c r="GF16" s="32" t="s">
        <v>27</v>
      </c>
      <c r="GG16" s="32" t="s">
        <v>26</v>
      </c>
      <c r="GH16" s="32" t="s">
        <v>27</v>
      </c>
      <c r="GI16" s="32" t="s">
        <v>26</v>
      </c>
      <c r="GJ16" s="32" t="s">
        <v>27</v>
      </c>
      <c r="GK16" s="32" t="s">
        <v>26</v>
      </c>
      <c r="GL16" s="32" t="s">
        <v>27</v>
      </c>
      <c r="GM16" s="32" t="s">
        <v>26</v>
      </c>
      <c r="GN16" s="32" t="s">
        <v>27</v>
      </c>
      <c r="GO16" s="32" t="s">
        <v>26</v>
      </c>
      <c r="GP16" s="32" t="s">
        <v>27</v>
      </c>
      <c r="GQ16" s="32" t="s">
        <v>26</v>
      </c>
      <c r="GR16" s="32" t="s">
        <v>27</v>
      </c>
      <c r="GS16" s="32" t="s">
        <v>26</v>
      </c>
      <c r="GT16" s="32" t="s">
        <v>27</v>
      </c>
      <c r="GU16" s="32" t="s">
        <v>26</v>
      </c>
      <c r="GV16" s="32" t="s">
        <v>27</v>
      </c>
      <c r="GW16" s="32" t="s">
        <v>26</v>
      </c>
      <c r="GX16" s="32" t="s">
        <v>27</v>
      </c>
      <c r="GY16" s="32" t="s">
        <v>26</v>
      </c>
      <c r="GZ16" s="32" t="s">
        <v>27</v>
      </c>
      <c r="HA16" s="32" t="s">
        <v>26</v>
      </c>
      <c r="HB16" s="32" t="s">
        <v>27</v>
      </c>
      <c r="HC16" s="32" t="s">
        <v>26</v>
      </c>
      <c r="HD16" s="32" t="s">
        <v>27</v>
      </c>
      <c r="HE16" s="32" t="s">
        <v>26</v>
      </c>
      <c r="HF16" s="32" t="s">
        <v>27</v>
      </c>
      <c r="HG16" s="32" t="s">
        <v>26</v>
      </c>
      <c r="HH16" s="32" t="s">
        <v>27</v>
      </c>
      <c r="HI16" s="32" t="s">
        <v>26</v>
      </c>
      <c r="HJ16" s="32" t="s">
        <v>27</v>
      </c>
      <c r="HK16" s="32" t="s">
        <v>26</v>
      </c>
      <c r="HL16" s="32" t="s">
        <v>27</v>
      </c>
      <c r="HM16" s="32" t="s">
        <v>26</v>
      </c>
      <c r="HN16" s="32" t="s">
        <v>27</v>
      </c>
      <c r="HO16" s="32" t="s">
        <v>26</v>
      </c>
      <c r="HP16" s="32" t="s">
        <v>27</v>
      </c>
      <c r="HQ16" s="32" t="s">
        <v>26</v>
      </c>
      <c r="HR16" s="32" t="s">
        <v>27</v>
      </c>
      <c r="HS16" s="32" t="s">
        <v>26</v>
      </c>
      <c r="HT16" s="32" t="s">
        <v>27</v>
      </c>
      <c r="HU16" s="32" t="s">
        <v>26</v>
      </c>
      <c r="HV16" s="32" t="s">
        <v>27</v>
      </c>
      <c r="HW16" s="32" t="s">
        <v>26</v>
      </c>
      <c r="HX16" s="32" t="s">
        <v>27</v>
      </c>
      <c r="HY16" s="32" t="s">
        <v>26</v>
      </c>
      <c r="HZ16" s="32" t="s">
        <v>27</v>
      </c>
      <c r="IA16" s="32" t="s">
        <v>26</v>
      </c>
      <c r="IB16" s="32" t="s">
        <v>27</v>
      </c>
      <c r="IC16" s="32" t="s">
        <v>26</v>
      </c>
      <c r="ID16" s="32" t="s">
        <v>27</v>
      </c>
      <c r="IE16" s="32" t="s">
        <v>26</v>
      </c>
      <c r="IF16" s="32" t="s">
        <v>27</v>
      </c>
      <c r="IG16" s="32" t="s">
        <v>26</v>
      </c>
      <c r="IH16" s="32" t="s">
        <v>27</v>
      </c>
      <c r="II16" s="32" t="s">
        <v>26</v>
      </c>
      <c r="IJ16" s="32" t="s">
        <v>27</v>
      </c>
      <c r="IK16" s="32" t="s">
        <v>26</v>
      </c>
      <c r="IL16" s="32" t="s">
        <v>27</v>
      </c>
      <c r="IM16" s="32" t="s">
        <v>26</v>
      </c>
      <c r="IN16" s="32" t="s">
        <v>27</v>
      </c>
      <c r="IO16" s="32" t="s">
        <v>26</v>
      </c>
      <c r="IP16" s="32" t="s">
        <v>27</v>
      </c>
      <c r="IQ16" s="32" t="s">
        <v>26</v>
      </c>
      <c r="IR16" s="32" t="s">
        <v>27</v>
      </c>
      <c r="IS16" s="32" t="s">
        <v>26</v>
      </c>
      <c r="IT16" s="32" t="s">
        <v>27</v>
      </c>
      <c r="IU16" s="32" t="s">
        <v>26</v>
      </c>
      <c r="IV16" s="32" t="s">
        <v>27</v>
      </c>
      <c r="IW16" s="32" t="s">
        <v>26</v>
      </c>
      <c r="IX16" s="32" t="s">
        <v>27</v>
      </c>
      <c r="IY16" s="32" t="s">
        <v>26</v>
      </c>
      <c r="IZ16" s="32" t="s">
        <v>27</v>
      </c>
      <c r="JA16" s="32" t="s">
        <v>26</v>
      </c>
      <c r="JB16" s="32" t="s">
        <v>27</v>
      </c>
      <c r="JC16" s="32" t="s">
        <v>26</v>
      </c>
      <c r="JD16" s="32" t="s">
        <v>27</v>
      </c>
      <c r="JE16" s="32" t="s">
        <v>26</v>
      </c>
      <c r="JF16" s="32" t="s">
        <v>27</v>
      </c>
      <c r="JG16" s="32" t="s">
        <v>26</v>
      </c>
      <c r="JH16" s="32" t="s">
        <v>27</v>
      </c>
      <c r="JI16" s="32" t="s">
        <v>26</v>
      </c>
      <c r="JJ16" s="32" t="s">
        <v>27</v>
      </c>
      <c r="JK16" s="32" t="s">
        <v>26</v>
      </c>
      <c r="JL16" s="32" t="s">
        <v>27</v>
      </c>
      <c r="JM16" s="32" t="s">
        <v>26</v>
      </c>
      <c r="JN16" s="32" t="s">
        <v>27</v>
      </c>
      <c r="JO16" s="32" t="s">
        <v>26</v>
      </c>
      <c r="JP16" s="32" t="s">
        <v>27</v>
      </c>
    </row>
    <row r="17" spans="2:276" x14ac:dyDescent="0.35">
      <c r="B17" s="35" t="s">
        <v>28</v>
      </c>
      <c r="C17" s="40">
        <v>139.34</v>
      </c>
      <c r="D17" s="40">
        <v>290.05</v>
      </c>
      <c r="E17" s="40">
        <v>140.51</v>
      </c>
      <c r="F17" s="40">
        <v>292.48</v>
      </c>
      <c r="G17" s="40">
        <v>140.24</v>
      </c>
      <c r="H17" s="40">
        <v>291.92</v>
      </c>
      <c r="I17" s="40">
        <v>139.25</v>
      </c>
      <c r="J17" s="40">
        <v>289.87</v>
      </c>
      <c r="K17" s="41">
        <v>139.51</v>
      </c>
      <c r="L17" s="41">
        <v>290.39999999999998</v>
      </c>
      <c r="M17" s="41">
        <v>139</v>
      </c>
      <c r="N17" s="41">
        <v>289.33999999999997</v>
      </c>
      <c r="O17" s="41">
        <v>139.06</v>
      </c>
      <c r="P17" s="41">
        <v>289.45999999999998</v>
      </c>
      <c r="Q17" s="41">
        <v>137.72999999999999</v>
      </c>
      <c r="R17" s="41">
        <v>286.7</v>
      </c>
      <c r="S17" s="41">
        <v>136.91</v>
      </c>
      <c r="T17" s="41">
        <v>285</v>
      </c>
      <c r="U17" s="41">
        <v>138.19999999999999</v>
      </c>
      <c r="V17" s="41">
        <v>287.67</v>
      </c>
      <c r="W17" s="41">
        <v>139.18</v>
      </c>
      <c r="X17" s="41">
        <v>289.70999999999998</v>
      </c>
      <c r="Y17" s="41">
        <v>138.94999999999999</v>
      </c>
      <c r="Z17" s="41">
        <v>289.24</v>
      </c>
      <c r="AA17" s="41">
        <v>137.77000000000001</v>
      </c>
      <c r="AB17" s="41">
        <v>286.79000000000002</v>
      </c>
      <c r="AC17" s="41">
        <v>136.16</v>
      </c>
      <c r="AD17" s="41">
        <v>283.42</v>
      </c>
      <c r="AE17" s="41">
        <v>137.26</v>
      </c>
      <c r="AF17" s="41">
        <v>285.72000000000003</v>
      </c>
      <c r="AG17" s="41">
        <v>139.47</v>
      </c>
      <c r="AH17" s="41">
        <v>290.31</v>
      </c>
      <c r="AI17" s="41">
        <v>140.63999999999999</v>
      </c>
      <c r="AJ17" s="41">
        <v>292.74</v>
      </c>
      <c r="AK17" s="41">
        <v>142.37</v>
      </c>
      <c r="AL17" s="41">
        <v>296.36</v>
      </c>
      <c r="AM17" s="41">
        <v>142.44</v>
      </c>
      <c r="AN17" s="41">
        <v>296.5</v>
      </c>
      <c r="AO17" s="41">
        <v>140.36000000000001</v>
      </c>
      <c r="AP17" s="41">
        <v>292.17</v>
      </c>
      <c r="AQ17" s="41">
        <v>138.34</v>
      </c>
      <c r="AR17" s="41">
        <v>287.97000000000003</v>
      </c>
      <c r="AS17" s="41">
        <v>139.29</v>
      </c>
      <c r="AT17" s="41">
        <v>289.95</v>
      </c>
      <c r="AU17" s="41">
        <v>136.76</v>
      </c>
      <c r="AV17" s="41">
        <v>284.68</v>
      </c>
      <c r="AW17" s="41">
        <v>134.53</v>
      </c>
      <c r="AX17" s="41">
        <v>280.04000000000002</v>
      </c>
      <c r="AY17" s="41">
        <v>133.97</v>
      </c>
      <c r="AZ17" s="41">
        <v>278.87</v>
      </c>
      <c r="BA17" s="41">
        <v>134.66999999999999</v>
      </c>
      <c r="BB17" s="41">
        <v>280.33</v>
      </c>
      <c r="BC17" s="41">
        <v>131.38999999999999</v>
      </c>
      <c r="BD17" s="41">
        <v>273.5</v>
      </c>
      <c r="BE17" s="41">
        <v>131.12</v>
      </c>
      <c r="BF17" s="41">
        <v>272.93</v>
      </c>
      <c r="BG17" s="41">
        <v>128.03</v>
      </c>
      <c r="BH17" s="41">
        <v>266.5</v>
      </c>
      <c r="BI17" s="41">
        <v>126.28</v>
      </c>
      <c r="BJ17" s="41">
        <v>262.86</v>
      </c>
      <c r="BK17" s="41">
        <v>123.38</v>
      </c>
      <c r="BL17" s="41">
        <v>256.82</v>
      </c>
      <c r="BM17" s="41">
        <v>120.13</v>
      </c>
      <c r="BN17" s="41">
        <v>250.07</v>
      </c>
      <c r="BO17" s="41">
        <v>116.1</v>
      </c>
      <c r="BP17" s="41">
        <v>241.67</v>
      </c>
      <c r="BQ17" s="41">
        <v>114.26</v>
      </c>
      <c r="BR17" s="41">
        <v>237.85</v>
      </c>
      <c r="BS17" s="41">
        <v>112.12</v>
      </c>
      <c r="BT17" s="41">
        <v>233.39</v>
      </c>
      <c r="BU17" s="41">
        <v>110.69</v>
      </c>
      <c r="BV17" s="41">
        <v>230.42</v>
      </c>
      <c r="BW17" s="41">
        <v>109.64</v>
      </c>
      <c r="BX17" s="41">
        <v>228.23</v>
      </c>
      <c r="BY17" s="40">
        <v>109.07</v>
      </c>
      <c r="BZ17" s="40">
        <v>227.03</v>
      </c>
      <c r="CA17" s="40">
        <v>107.65</v>
      </c>
      <c r="CB17" s="40">
        <v>224.07</v>
      </c>
      <c r="CC17" s="40">
        <v>107.1</v>
      </c>
      <c r="CD17" s="40">
        <v>222.94</v>
      </c>
      <c r="CE17" s="40">
        <v>104.62</v>
      </c>
      <c r="CF17" s="40">
        <v>217.78</v>
      </c>
      <c r="CG17" s="40">
        <v>103.14</v>
      </c>
      <c r="CH17" s="40">
        <v>214.69</v>
      </c>
      <c r="CI17" s="41">
        <v>100.91</v>
      </c>
      <c r="CJ17" s="41">
        <v>210.05</v>
      </c>
      <c r="CK17" s="41">
        <v>99.37</v>
      </c>
      <c r="CL17" s="41">
        <v>206.84</v>
      </c>
      <c r="CM17" s="41">
        <v>97.93</v>
      </c>
      <c r="CN17" s="41">
        <v>203.85</v>
      </c>
      <c r="CO17" s="41">
        <v>97.89</v>
      </c>
      <c r="CP17" s="41">
        <v>203.76</v>
      </c>
      <c r="CQ17" s="41">
        <v>97.98</v>
      </c>
      <c r="CR17" s="41">
        <v>203.96</v>
      </c>
      <c r="CS17" s="41">
        <v>97.43</v>
      </c>
      <c r="CT17" s="41">
        <v>202.8</v>
      </c>
      <c r="CU17" s="41">
        <v>97.31</v>
      </c>
      <c r="CV17" s="41">
        <v>202.56</v>
      </c>
      <c r="CW17" s="41">
        <v>96.71</v>
      </c>
      <c r="CX17" s="41">
        <v>201.31</v>
      </c>
      <c r="CY17" s="41">
        <v>96.59</v>
      </c>
      <c r="CZ17" s="41">
        <v>201.05</v>
      </c>
      <c r="DA17" s="41">
        <v>96.53</v>
      </c>
      <c r="DB17" s="41">
        <v>200.93</v>
      </c>
      <c r="DC17" s="41">
        <v>96.61</v>
      </c>
      <c r="DD17" s="41">
        <v>201.1</v>
      </c>
      <c r="DE17" s="41">
        <v>97.15</v>
      </c>
      <c r="DF17" s="41">
        <v>202.23</v>
      </c>
      <c r="DG17" s="41">
        <v>96.43</v>
      </c>
      <c r="DH17" s="41">
        <v>200.73</v>
      </c>
      <c r="DI17" s="41">
        <v>96.44</v>
      </c>
      <c r="DJ17" s="41">
        <v>200.75</v>
      </c>
      <c r="DK17" s="40">
        <v>96.47</v>
      </c>
      <c r="DL17" s="40">
        <v>200.81</v>
      </c>
      <c r="DM17" s="20">
        <v>96.44</v>
      </c>
      <c r="DN17" s="20">
        <v>200.75</v>
      </c>
      <c r="DO17" s="20">
        <v>96.65</v>
      </c>
      <c r="DP17" s="20">
        <v>201.18</v>
      </c>
      <c r="DQ17" s="20">
        <v>96.4</v>
      </c>
      <c r="DR17" s="20">
        <v>200.66</v>
      </c>
      <c r="DS17" s="20">
        <v>95.91</v>
      </c>
      <c r="DT17" s="20">
        <v>199.65</v>
      </c>
      <c r="DU17" s="20">
        <v>95.24</v>
      </c>
      <c r="DV17" s="20">
        <v>198.24</v>
      </c>
      <c r="DW17" s="20">
        <v>94.48</v>
      </c>
      <c r="DX17" s="20">
        <v>196.67</v>
      </c>
      <c r="DY17" s="20">
        <v>94.83</v>
      </c>
      <c r="DZ17" s="20">
        <v>197.4</v>
      </c>
      <c r="EA17" s="20">
        <v>93.79</v>
      </c>
      <c r="EB17" s="20">
        <v>195.24</v>
      </c>
      <c r="EC17" s="20">
        <v>92.98</v>
      </c>
      <c r="ED17" s="20">
        <v>193.55</v>
      </c>
      <c r="EE17" s="20">
        <v>92.65</v>
      </c>
      <c r="EF17" s="20">
        <v>192.85</v>
      </c>
      <c r="EG17" s="20">
        <v>92.5</v>
      </c>
      <c r="EH17" s="20">
        <v>192.54</v>
      </c>
      <c r="EI17" s="20">
        <v>92.3</v>
      </c>
      <c r="EJ17" s="20">
        <v>192.12</v>
      </c>
      <c r="EK17" s="20">
        <v>92.39</v>
      </c>
      <c r="EL17" s="20">
        <v>192.32</v>
      </c>
      <c r="EM17" s="20">
        <v>92.33</v>
      </c>
      <c r="EN17" s="20">
        <v>192.2</v>
      </c>
      <c r="EO17" s="20">
        <v>91.69</v>
      </c>
      <c r="EP17" s="20">
        <v>190.85</v>
      </c>
      <c r="EQ17" s="20">
        <v>90.62</v>
      </c>
      <c r="ER17" s="20">
        <v>188.64</v>
      </c>
      <c r="ES17" s="20">
        <v>90.48</v>
      </c>
      <c r="ET17" s="20">
        <v>188.35</v>
      </c>
      <c r="EU17" s="20">
        <v>90.59</v>
      </c>
      <c r="EV17" s="20">
        <v>188.57</v>
      </c>
      <c r="EW17" s="20">
        <v>90.43</v>
      </c>
      <c r="EX17" s="20">
        <v>188.24</v>
      </c>
      <c r="EY17" s="20">
        <v>89.63</v>
      </c>
      <c r="EZ17" s="20">
        <v>186.57</v>
      </c>
      <c r="FA17" s="20">
        <v>89.84</v>
      </c>
      <c r="FB17" s="20">
        <v>187</v>
      </c>
      <c r="FC17" s="20">
        <v>89.76</v>
      </c>
      <c r="FD17" s="20">
        <v>186.84</v>
      </c>
      <c r="FE17" s="20">
        <v>89.56</v>
      </c>
      <c r="FF17" s="20">
        <v>186.44</v>
      </c>
      <c r="FG17" s="20">
        <v>89.65</v>
      </c>
      <c r="FH17" s="20">
        <v>186.62</v>
      </c>
      <c r="FI17" s="20">
        <v>89.55</v>
      </c>
      <c r="FJ17" s="20">
        <v>186.4</v>
      </c>
      <c r="FK17" s="20">
        <v>88.71</v>
      </c>
      <c r="FL17" s="20">
        <v>184.66</v>
      </c>
      <c r="FM17" s="20">
        <v>88.47</v>
      </c>
      <c r="FN17" s="20">
        <v>184.17</v>
      </c>
      <c r="FO17" s="20">
        <v>88.58</v>
      </c>
      <c r="FP17" s="20">
        <v>184.39</v>
      </c>
      <c r="FQ17" s="20">
        <v>88.44</v>
      </c>
      <c r="FR17" s="20">
        <v>184.09</v>
      </c>
      <c r="FS17" s="20">
        <v>88</v>
      </c>
      <c r="FT17" s="20">
        <v>183.18</v>
      </c>
      <c r="FU17" s="20">
        <v>88.08</v>
      </c>
      <c r="FV17" s="20">
        <v>183.34</v>
      </c>
      <c r="FW17" s="20">
        <v>88.06</v>
      </c>
      <c r="FX17" s="20">
        <v>183.3</v>
      </c>
      <c r="FY17" s="20">
        <v>88.49</v>
      </c>
      <c r="FZ17" s="20">
        <v>184.21</v>
      </c>
      <c r="GA17" s="20">
        <v>88.24</v>
      </c>
      <c r="GB17" s="20">
        <v>183.69</v>
      </c>
      <c r="GC17" s="20">
        <v>88.44</v>
      </c>
      <c r="GD17" s="20">
        <v>184.1</v>
      </c>
      <c r="GE17" s="20">
        <v>88.14</v>
      </c>
      <c r="GF17" s="20">
        <v>183.46</v>
      </c>
      <c r="GG17" s="20">
        <v>88.51</v>
      </c>
      <c r="GH17" s="20">
        <v>184.24</v>
      </c>
      <c r="GI17" s="20">
        <v>87.62</v>
      </c>
      <c r="GJ17" s="20">
        <v>182.39</v>
      </c>
      <c r="GK17" s="20">
        <v>87.86</v>
      </c>
      <c r="GL17" s="20">
        <v>182.89</v>
      </c>
      <c r="GM17" s="20">
        <v>88.83</v>
      </c>
      <c r="GN17" s="20">
        <v>184.9</v>
      </c>
      <c r="GO17" s="20">
        <v>88.86</v>
      </c>
      <c r="GP17" s="20">
        <v>184.98</v>
      </c>
      <c r="GQ17" s="20">
        <v>88.35</v>
      </c>
      <c r="GR17" s="20">
        <v>183.91</v>
      </c>
      <c r="GS17" s="20">
        <v>87.84</v>
      </c>
      <c r="GT17" s="20">
        <v>182.84</v>
      </c>
      <c r="GU17" s="20">
        <v>88.13</v>
      </c>
      <c r="GV17" s="20">
        <v>183.46</v>
      </c>
      <c r="GW17" s="20">
        <v>88.51</v>
      </c>
      <c r="GX17" s="20">
        <v>184.23</v>
      </c>
      <c r="GY17" s="20">
        <v>87.8</v>
      </c>
      <c r="GZ17" s="20">
        <v>182.75</v>
      </c>
      <c r="HA17" s="20">
        <v>86.85</v>
      </c>
      <c r="HB17" s="20">
        <v>180.8</v>
      </c>
      <c r="HC17" s="20">
        <v>85.29</v>
      </c>
      <c r="HD17" s="20">
        <v>177.55</v>
      </c>
      <c r="HE17" s="20">
        <v>84.79</v>
      </c>
      <c r="HF17" s="20">
        <v>176.5</v>
      </c>
      <c r="HG17" s="20">
        <v>84.81</v>
      </c>
      <c r="HH17" s="20">
        <v>176.55</v>
      </c>
      <c r="HI17" s="20">
        <v>83.88</v>
      </c>
      <c r="HJ17" s="20">
        <v>174.61</v>
      </c>
      <c r="HK17" s="20">
        <v>82.07</v>
      </c>
      <c r="HL17" s="20">
        <v>170.84</v>
      </c>
      <c r="HM17" s="20">
        <v>81.16</v>
      </c>
      <c r="HN17" s="20">
        <v>168.95</v>
      </c>
      <c r="HO17" s="20">
        <v>80.459999999999994</v>
      </c>
      <c r="HP17" s="20">
        <v>167.48</v>
      </c>
      <c r="HQ17" s="20">
        <v>81.010000000000005</v>
      </c>
      <c r="HR17" s="20">
        <v>168.62</v>
      </c>
      <c r="HS17" s="20">
        <v>81.290000000000006</v>
      </c>
      <c r="HT17" s="20">
        <v>169.2</v>
      </c>
      <c r="HU17" s="20">
        <v>79.83</v>
      </c>
      <c r="HV17" s="20">
        <v>166.18</v>
      </c>
      <c r="HW17" s="20">
        <v>83.41</v>
      </c>
      <c r="HX17" s="20">
        <v>173.63</v>
      </c>
      <c r="HY17" s="20">
        <v>79.37</v>
      </c>
      <c r="HZ17" s="20">
        <v>165.22</v>
      </c>
      <c r="IA17" s="20">
        <v>78.400000000000006</v>
      </c>
      <c r="IB17" s="20">
        <v>163.19999999999999</v>
      </c>
      <c r="IC17" s="20">
        <v>78.48</v>
      </c>
      <c r="ID17" s="20">
        <v>163.35</v>
      </c>
      <c r="IE17" s="20">
        <v>78.14</v>
      </c>
      <c r="IF17" s="20">
        <v>162.65</v>
      </c>
      <c r="IG17" s="20">
        <v>77.75</v>
      </c>
      <c r="IH17" s="20">
        <v>161.83000000000001</v>
      </c>
      <c r="II17" s="20">
        <v>77.22</v>
      </c>
      <c r="IJ17" s="20">
        <v>160.74</v>
      </c>
      <c r="IK17" s="20">
        <v>77.41</v>
      </c>
      <c r="IL17" s="20">
        <v>161.13</v>
      </c>
      <c r="IM17" s="20">
        <v>77.67</v>
      </c>
      <c r="IN17" s="20">
        <v>161.69</v>
      </c>
      <c r="IO17" s="20">
        <v>77.78</v>
      </c>
      <c r="IP17" s="20">
        <v>161.91</v>
      </c>
      <c r="IQ17" s="20">
        <v>77.45</v>
      </c>
      <c r="IR17" s="20">
        <v>161.22</v>
      </c>
      <c r="IS17" s="20">
        <v>76.150000000000006</v>
      </c>
      <c r="IT17" s="20">
        <v>158.51</v>
      </c>
      <c r="IU17" s="20">
        <v>75.25</v>
      </c>
      <c r="IV17" s="20">
        <v>156.63999999999999</v>
      </c>
      <c r="IW17" s="20">
        <v>74.760000000000005</v>
      </c>
      <c r="IX17" s="20">
        <v>155.61000000000001</v>
      </c>
      <c r="IY17" s="20">
        <v>74.69</v>
      </c>
      <c r="IZ17" s="20">
        <v>155.47</v>
      </c>
      <c r="JA17" s="20">
        <v>74.89</v>
      </c>
      <c r="JB17" s="20">
        <v>155.88999999999999</v>
      </c>
      <c r="JC17" s="20">
        <v>75.489999999999995</v>
      </c>
      <c r="JD17" s="20">
        <v>157.13</v>
      </c>
      <c r="JE17" s="20">
        <v>75.61</v>
      </c>
      <c r="JF17" s="20">
        <v>157.38999999999999</v>
      </c>
      <c r="JG17" s="20">
        <v>75.62</v>
      </c>
      <c r="JH17" s="20">
        <v>157.41</v>
      </c>
      <c r="JI17" s="20">
        <v>75.63</v>
      </c>
      <c r="JJ17" s="20">
        <v>157.43</v>
      </c>
      <c r="JK17" s="20">
        <v>75.459999999999994</v>
      </c>
      <c r="JL17" s="20">
        <v>157.08000000000001</v>
      </c>
      <c r="JM17" s="20">
        <v>75.33</v>
      </c>
      <c r="JN17" s="20">
        <v>156.80000000000001</v>
      </c>
      <c r="JO17" s="20">
        <v>75.578382334092709</v>
      </c>
      <c r="JP17" s="20">
        <v>157.32276338534308</v>
      </c>
    </row>
    <row r="18" spans="2:276" x14ac:dyDescent="0.35">
      <c r="B18" s="35" t="s">
        <v>13</v>
      </c>
      <c r="C18" s="40">
        <v>139.34</v>
      </c>
      <c r="D18" s="40">
        <v>290.05</v>
      </c>
      <c r="E18" s="40">
        <v>140.51</v>
      </c>
      <c r="F18" s="40">
        <v>292.48</v>
      </c>
      <c r="G18" s="40">
        <v>140.24</v>
      </c>
      <c r="H18" s="40">
        <v>291.92</v>
      </c>
      <c r="I18" s="40">
        <v>139.25</v>
      </c>
      <c r="J18" s="40">
        <v>289.87</v>
      </c>
      <c r="K18" s="41">
        <v>139.51</v>
      </c>
      <c r="L18" s="41">
        <v>290.39999999999998</v>
      </c>
      <c r="M18" s="41">
        <v>139</v>
      </c>
      <c r="N18" s="41">
        <v>289.33999999999997</v>
      </c>
      <c r="O18" s="41">
        <v>139.06</v>
      </c>
      <c r="P18" s="41">
        <v>289.45999999999998</v>
      </c>
      <c r="Q18" s="41">
        <v>137.72999999999999</v>
      </c>
      <c r="R18" s="41">
        <v>286.7</v>
      </c>
      <c r="S18" s="41">
        <v>136.91</v>
      </c>
      <c r="T18" s="41">
        <v>285</v>
      </c>
      <c r="U18" s="41">
        <v>138.19999999999999</v>
      </c>
      <c r="V18" s="41">
        <v>287.67</v>
      </c>
      <c r="W18" s="41">
        <v>139.18</v>
      </c>
      <c r="X18" s="41">
        <v>289.70999999999998</v>
      </c>
      <c r="Y18" s="41">
        <v>138.94999999999999</v>
      </c>
      <c r="Z18" s="41">
        <v>289.24</v>
      </c>
      <c r="AA18" s="41">
        <v>137.77000000000001</v>
      </c>
      <c r="AB18" s="41">
        <v>286.79000000000002</v>
      </c>
      <c r="AC18" s="41">
        <v>136.16</v>
      </c>
      <c r="AD18" s="41">
        <v>283.42</v>
      </c>
      <c r="AE18" s="41">
        <v>137.26</v>
      </c>
      <c r="AF18" s="41">
        <v>285.72000000000003</v>
      </c>
      <c r="AG18" s="41">
        <v>139.47</v>
      </c>
      <c r="AH18" s="41">
        <v>290.31</v>
      </c>
      <c r="AI18" s="41">
        <v>140.63999999999999</v>
      </c>
      <c r="AJ18" s="41">
        <v>292.74</v>
      </c>
      <c r="AK18" s="41">
        <v>142.37</v>
      </c>
      <c r="AL18" s="41">
        <v>296.36</v>
      </c>
      <c r="AM18" s="41">
        <v>142.44</v>
      </c>
      <c r="AN18" s="41">
        <v>296.5</v>
      </c>
      <c r="AO18" s="41">
        <v>140.36000000000001</v>
      </c>
      <c r="AP18" s="41">
        <v>292.17</v>
      </c>
      <c r="AQ18" s="41">
        <v>138.34</v>
      </c>
      <c r="AR18" s="41">
        <v>287.97000000000003</v>
      </c>
      <c r="AS18" s="41">
        <v>139.29</v>
      </c>
      <c r="AT18" s="41">
        <v>289.95</v>
      </c>
      <c r="AU18" s="41">
        <v>136.76</v>
      </c>
      <c r="AV18" s="41">
        <v>284.68</v>
      </c>
      <c r="AW18" s="41">
        <v>134.53</v>
      </c>
      <c r="AX18" s="41">
        <v>280.04000000000002</v>
      </c>
      <c r="AY18" s="41">
        <v>133.97</v>
      </c>
      <c r="AZ18" s="41">
        <v>278.87</v>
      </c>
      <c r="BA18" s="41">
        <v>134.66999999999999</v>
      </c>
      <c r="BB18" s="41">
        <v>280.33</v>
      </c>
      <c r="BC18" s="41">
        <v>131.38999999999999</v>
      </c>
      <c r="BD18" s="41">
        <v>273.5</v>
      </c>
      <c r="BE18" s="41">
        <v>131.12</v>
      </c>
      <c r="BF18" s="41">
        <v>272.93</v>
      </c>
      <c r="BG18" s="41">
        <v>128.03</v>
      </c>
      <c r="BH18" s="41">
        <v>266.5</v>
      </c>
      <c r="BI18" s="41">
        <v>126.28</v>
      </c>
      <c r="BJ18" s="41">
        <v>262.86</v>
      </c>
      <c r="BK18" s="41">
        <v>123.38</v>
      </c>
      <c r="BL18" s="41">
        <v>256.82</v>
      </c>
      <c r="BM18" s="41">
        <v>120.13</v>
      </c>
      <c r="BN18" s="41">
        <v>250.07</v>
      </c>
      <c r="BO18" s="41">
        <v>116.1</v>
      </c>
      <c r="BP18" s="41">
        <v>241.67</v>
      </c>
      <c r="BQ18" s="41">
        <v>114.26</v>
      </c>
      <c r="BR18" s="41">
        <v>237.85</v>
      </c>
      <c r="BS18" s="41">
        <v>112.12</v>
      </c>
      <c r="BT18" s="41">
        <v>233.39</v>
      </c>
      <c r="BU18" s="41">
        <v>110.69</v>
      </c>
      <c r="BV18" s="41">
        <v>230.42</v>
      </c>
      <c r="BW18" s="41">
        <v>109.64</v>
      </c>
      <c r="BX18" s="41">
        <v>228.23</v>
      </c>
      <c r="BY18" s="40">
        <v>109.07</v>
      </c>
      <c r="BZ18" s="40">
        <v>227.03</v>
      </c>
      <c r="CA18" s="40">
        <v>107.65</v>
      </c>
      <c r="CB18" s="40">
        <v>224.07</v>
      </c>
      <c r="CC18" s="40">
        <v>107.1</v>
      </c>
      <c r="CD18" s="40">
        <v>222.94</v>
      </c>
      <c r="CE18" s="40">
        <v>104.62</v>
      </c>
      <c r="CF18" s="40">
        <v>217.78</v>
      </c>
      <c r="CG18" s="40">
        <v>103.14</v>
      </c>
      <c r="CH18" s="40">
        <v>214.69</v>
      </c>
      <c r="CI18" s="41">
        <v>100.91</v>
      </c>
      <c r="CJ18" s="41">
        <v>210.05</v>
      </c>
      <c r="CK18" s="41">
        <v>99.37</v>
      </c>
      <c r="CL18" s="41">
        <v>206.84</v>
      </c>
      <c r="CM18" s="41">
        <v>97.93</v>
      </c>
      <c r="CN18" s="41">
        <v>203.85</v>
      </c>
      <c r="CO18" s="41">
        <v>97.89</v>
      </c>
      <c r="CP18" s="41">
        <v>203.76</v>
      </c>
      <c r="CQ18" s="41">
        <v>97.98</v>
      </c>
      <c r="CR18" s="41">
        <v>203.96</v>
      </c>
      <c r="CS18" s="41">
        <v>97.43</v>
      </c>
      <c r="CT18" s="41">
        <v>202.8</v>
      </c>
      <c r="CU18" s="41">
        <v>97.31</v>
      </c>
      <c r="CV18" s="41">
        <v>202.56</v>
      </c>
      <c r="CW18" s="41">
        <v>96.71</v>
      </c>
      <c r="CX18" s="41">
        <v>201.31</v>
      </c>
      <c r="CY18" s="41">
        <v>96.59</v>
      </c>
      <c r="CZ18" s="41">
        <v>201.05</v>
      </c>
      <c r="DA18" s="41">
        <v>96.53</v>
      </c>
      <c r="DB18" s="41">
        <v>200.93</v>
      </c>
      <c r="DC18" s="41">
        <v>96.61</v>
      </c>
      <c r="DD18" s="41">
        <v>201.1</v>
      </c>
      <c r="DE18" s="41">
        <v>97.15</v>
      </c>
      <c r="DF18" s="41">
        <v>202.23</v>
      </c>
      <c r="DG18" s="41">
        <v>96.43</v>
      </c>
      <c r="DH18" s="41">
        <v>200.73</v>
      </c>
      <c r="DI18" s="41">
        <v>96.44</v>
      </c>
      <c r="DJ18" s="41">
        <v>200.75</v>
      </c>
      <c r="DK18" s="40">
        <v>96.47</v>
      </c>
      <c r="DL18" s="40">
        <v>200.81</v>
      </c>
      <c r="DM18" s="20">
        <v>96.44</v>
      </c>
      <c r="DN18" s="20">
        <v>200.75</v>
      </c>
      <c r="DO18" s="20">
        <v>96.65</v>
      </c>
      <c r="DP18" s="20">
        <v>201.18</v>
      </c>
      <c r="DQ18" s="20">
        <v>96.4</v>
      </c>
      <c r="DR18" s="20">
        <v>200.66</v>
      </c>
      <c r="DS18" s="20">
        <v>95.91</v>
      </c>
      <c r="DT18" s="20">
        <v>199.65</v>
      </c>
      <c r="DU18" s="20">
        <v>95.24</v>
      </c>
      <c r="DV18" s="20">
        <v>198.24</v>
      </c>
      <c r="DW18" s="20">
        <v>94.48</v>
      </c>
      <c r="DX18" s="20">
        <v>196.67</v>
      </c>
      <c r="DY18" s="20">
        <v>94.83</v>
      </c>
      <c r="DZ18" s="20">
        <v>197.4</v>
      </c>
      <c r="EA18" s="20">
        <v>93.79</v>
      </c>
      <c r="EB18" s="20">
        <v>195.24</v>
      </c>
      <c r="EC18" s="20">
        <v>92.98</v>
      </c>
      <c r="ED18" s="20">
        <v>193.55</v>
      </c>
      <c r="EE18" s="20">
        <v>92.65</v>
      </c>
      <c r="EF18" s="20">
        <v>192.85</v>
      </c>
      <c r="EG18" s="20">
        <v>92.5</v>
      </c>
      <c r="EH18" s="20">
        <v>192.54</v>
      </c>
      <c r="EI18" s="20">
        <v>92.3</v>
      </c>
      <c r="EJ18" s="20">
        <v>192.12</v>
      </c>
      <c r="EK18" s="20">
        <v>92.39</v>
      </c>
      <c r="EL18" s="20">
        <v>192.32</v>
      </c>
      <c r="EM18" s="20">
        <v>92.33</v>
      </c>
      <c r="EN18" s="20">
        <v>192.2</v>
      </c>
      <c r="EO18" s="20">
        <v>91.69</v>
      </c>
      <c r="EP18" s="20">
        <v>190.85</v>
      </c>
      <c r="EQ18" s="20">
        <v>90.62</v>
      </c>
      <c r="ER18" s="20">
        <v>188.64</v>
      </c>
      <c r="ES18" s="20">
        <v>90.48</v>
      </c>
      <c r="ET18" s="20">
        <v>188.35</v>
      </c>
      <c r="EU18" s="20">
        <v>90.59</v>
      </c>
      <c r="EV18" s="20">
        <v>188.57</v>
      </c>
      <c r="EW18" s="20">
        <v>90.43</v>
      </c>
      <c r="EX18" s="20">
        <v>188.24</v>
      </c>
      <c r="EY18" s="20">
        <v>89.63</v>
      </c>
      <c r="EZ18" s="20">
        <v>186.57</v>
      </c>
      <c r="FA18" s="20">
        <v>89.84</v>
      </c>
      <c r="FB18" s="20">
        <v>187</v>
      </c>
      <c r="FC18" s="20">
        <v>89.76</v>
      </c>
      <c r="FD18" s="20">
        <v>186.84</v>
      </c>
      <c r="FE18" s="20">
        <v>89.56</v>
      </c>
      <c r="FF18" s="20">
        <v>186.44</v>
      </c>
      <c r="FG18" s="20">
        <v>89.65</v>
      </c>
      <c r="FH18" s="20">
        <v>186.62</v>
      </c>
      <c r="FI18" s="20">
        <v>89.55</v>
      </c>
      <c r="FJ18" s="20">
        <v>186.4</v>
      </c>
      <c r="FK18" s="20">
        <v>88.71</v>
      </c>
      <c r="FL18" s="20">
        <v>184.66</v>
      </c>
      <c r="FM18" s="20">
        <v>88.47</v>
      </c>
      <c r="FN18" s="20">
        <v>184.17</v>
      </c>
      <c r="FO18" s="20">
        <v>88.58</v>
      </c>
      <c r="FP18" s="20">
        <v>184.39</v>
      </c>
      <c r="FQ18" s="20">
        <v>88.44</v>
      </c>
      <c r="FR18" s="20">
        <v>184.09</v>
      </c>
      <c r="FS18" s="20">
        <v>88</v>
      </c>
      <c r="FT18" s="20">
        <v>183.18</v>
      </c>
      <c r="FU18" s="20">
        <v>88.08</v>
      </c>
      <c r="FV18" s="20">
        <v>183.34</v>
      </c>
      <c r="FW18" s="20">
        <v>88.06</v>
      </c>
      <c r="FX18" s="20">
        <v>183.3</v>
      </c>
      <c r="FY18" s="20">
        <v>88.49</v>
      </c>
      <c r="FZ18" s="20">
        <v>184.21</v>
      </c>
      <c r="GA18" s="20">
        <v>88.24</v>
      </c>
      <c r="GB18" s="20">
        <v>183.69</v>
      </c>
      <c r="GC18" s="20">
        <v>88.44</v>
      </c>
      <c r="GD18" s="20">
        <v>184.1</v>
      </c>
      <c r="GE18" s="20">
        <v>88.14</v>
      </c>
      <c r="GF18" s="20">
        <v>183.46</v>
      </c>
      <c r="GG18" s="20">
        <v>88.51</v>
      </c>
      <c r="GH18" s="20">
        <v>184.24</v>
      </c>
      <c r="GI18" s="20">
        <v>87.62</v>
      </c>
      <c r="GJ18" s="20">
        <v>182.39</v>
      </c>
      <c r="GK18" s="20">
        <v>87.86</v>
      </c>
      <c r="GL18" s="20">
        <v>182.89</v>
      </c>
      <c r="GM18" s="20">
        <v>88.83</v>
      </c>
      <c r="GN18" s="20">
        <v>184.9</v>
      </c>
      <c r="GO18" s="20">
        <v>88.86</v>
      </c>
      <c r="GP18" s="20">
        <v>184.98</v>
      </c>
      <c r="GQ18" s="20">
        <v>88.35</v>
      </c>
      <c r="GR18" s="20">
        <v>183.91</v>
      </c>
      <c r="GS18" s="20">
        <v>87.84</v>
      </c>
      <c r="GT18" s="20">
        <v>182.84</v>
      </c>
      <c r="GU18" s="20">
        <v>88.13</v>
      </c>
      <c r="GV18" s="20">
        <v>183.46</v>
      </c>
      <c r="GW18" s="20">
        <v>88.51</v>
      </c>
      <c r="GX18" s="20">
        <v>184.23</v>
      </c>
      <c r="GY18" s="20">
        <v>87.8</v>
      </c>
      <c r="GZ18" s="20">
        <v>182.75</v>
      </c>
      <c r="HA18" s="20">
        <v>86.85</v>
      </c>
      <c r="HB18" s="20">
        <v>180.8</v>
      </c>
      <c r="HC18" s="20">
        <v>85.29</v>
      </c>
      <c r="HD18" s="20">
        <v>177.55</v>
      </c>
      <c r="HE18" s="20">
        <v>84.79</v>
      </c>
      <c r="HF18" s="20">
        <v>176.5</v>
      </c>
      <c r="HG18" s="20">
        <v>84.81</v>
      </c>
      <c r="HH18" s="20">
        <v>176.55</v>
      </c>
      <c r="HI18" s="20">
        <v>83.88</v>
      </c>
      <c r="HJ18" s="20">
        <v>174.61</v>
      </c>
      <c r="HK18" s="20">
        <v>82.07</v>
      </c>
      <c r="HL18" s="20">
        <v>170.84</v>
      </c>
      <c r="HM18" s="20">
        <v>81.16</v>
      </c>
      <c r="HN18" s="20">
        <v>168.95</v>
      </c>
      <c r="HO18" s="20">
        <v>80.459999999999994</v>
      </c>
      <c r="HP18" s="20">
        <v>167.48</v>
      </c>
      <c r="HQ18" s="20">
        <v>81.010000000000005</v>
      </c>
      <c r="HR18" s="20">
        <v>168.62</v>
      </c>
      <c r="HS18" s="20">
        <v>81.290000000000006</v>
      </c>
      <c r="HT18" s="20">
        <v>169.2</v>
      </c>
      <c r="HU18" s="20">
        <v>79.83</v>
      </c>
      <c r="HV18" s="20">
        <v>166.18</v>
      </c>
      <c r="HW18" s="20">
        <v>83.41</v>
      </c>
      <c r="HX18" s="20">
        <v>173.63</v>
      </c>
      <c r="HY18" s="20">
        <v>79.37</v>
      </c>
      <c r="HZ18" s="20">
        <v>165.22</v>
      </c>
      <c r="IA18" s="20">
        <v>78.400000000000006</v>
      </c>
      <c r="IB18" s="20">
        <v>163.19999999999999</v>
      </c>
      <c r="IC18" s="20">
        <v>78.48</v>
      </c>
      <c r="ID18" s="20">
        <v>163.35</v>
      </c>
      <c r="IE18" s="20">
        <v>78.14</v>
      </c>
      <c r="IF18" s="20">
        <v>162.65</v>
      </c>
      <c r="IG18" s="20">
        <v>77.75</v>
      </c>
      <c r="IH18" s="20">
        <v>161.83000000000001</v>
      </c>
      <c r="II18" s="20">
        <v>77.22</v>
      </c>
      <c r="IJ18" s="20">
        <v>160.74</v>
      </c>
      <c r="IK18" s="20">
        <v>77.41</v>
      </c>
      <c r="IL18" s="20">
        <v>161.13</v>
      </c>
      <c r="IM18" s="20">
        <v>77.67</v>
      </c>
      <c r="IN18" s="20">
        <v>161.69</v>
      </c>
      <c r="IO18" s="20">
        <v>77.78</v>
      </c>
      <c r="IP18" s="20">
        <v>161.91</v>
      </c>
      <c r="IQ18" s="20">
        <v>77.45</v>
      </c>
      <c r="IR18" s="20">
        <v>161.22</v>
      </c>
      <c r="IS18" s="20">
        <v>76.150000000000006</v>
      </c>
      <c r="IT18" s="20">
        <v>158.51</v>
      </c>
      <c r="IU18" s="20">
        <v>75.25</v>
      </c>
      <c r="IV18" s="20">
        <v>156.63999999999999</v>
      </c>
      <c r="IW18" s="20">
        <v>74.760000000000005</v>
      </c>
      <c r="IX18" s="20">
        <v>155.61000000000001</v>
      </c>
      <c r="IY18" s="20">
        <v>74.69</v>
      </c>
      <c r="IZ18" s="20">
        <v>155.47</v>
      </c>
      <c r="JA18" s="20">
        <v>74.89</v>
      </c>
      <c r="JB18" s="20">
        <v>155.88999999999999</v>
      </c>
      <c r="JC18" s="20">
        <v>75.489999999999995</v>
      </c>
      <c r="JD18" s="20">
        <v>157.13</v>
      </c>
      <c r="JE18" s="20">
        <v>75.61</v>
      </c>
      <c r="JF18" s="20">
        <v>157.38999999999999</v>
      </c>
      <c r="JG18" s="20">
        <v>75.62</v>
      </c>
      <c r="JH18" s="20">
        <v>157.41</v>
      </c>
      <c r="JI18" s="20">
        <v>75.63</v>
      </c>
      <c r="JJ18" s="20">
        <v>157.43</v>
      </c>
      <c r="JK18" s="20">
        <v>75.459999999999994</v>
      </c>
      <c r="JL18" s="20">
        <v>157.08000000000001</v>
      </c>
      <c r="JM18" s="20">
        <v>75.33</v>
      </c>
      <c r="JN18" s="20">
        <v>156.80000000000001</v>
      </c>
      <c r="JO18" s="20">
        <v>75.578382334092709</v>
      </c>
      <c r="JP18" s="20">
        <v>157.32276338534308</v>
      </c>
    </row>
    <row r="19" spans="2:276" ht="15" hidden="1" customHeight="1" x14ac:dyDescent="0.35">
      <c r="B19" s="44" t="s">
        <v>29</v>
      </c>
      <c r="C19" s="47">
        <v>320.72000000000003</v>
      </c>
      <c r="D19" s="47">
        <v>667.6</v>
      </c>
      <c r="E19" s="47">
        <v>323.40999999999997</v>
      </c>
      <c r="F19" s="47">
        <v>673.2</v>
      </c>
      <c r="G19" s="47">
        <v>322.8</v>
      </c>
      <c r="H19" s="47">
        <v>671.93000000000006</v>
      </c>
      <c r="I19" s="47">
        <v>320.52</v>
      </c>
      <c r="J19" s="47">
        <v>667.21</v>
      </c>
      <c r="K19" s="45">
        <v>321.12</v>
      </c>
      <c r="L19" s="45">
        <v>668.44</v>
      </c>
      <c r="M19" s="45">
        <v>319.95</v>
      </c>
      <c r="N19" s="45">
        <v>666.01</v>
      </c>
      <c r="O19" s="45">
        <v>320.09000000000003</v>
      </c>
      <c r="P19" s="45">
        <v>666.28</v>
      </c>
      <c r="Q19" s="45">
        <v>317.03999999999996</v>
      </c>
      <c r="R19" s="45">
        <v>659.94</v>
      </c>
      <c r="S19" s="45">
        <v>315.15999999999997</v>
      </c>
      <c r="T19" s="45">
        <v>656.03</v>
      </c>
      <c r="U19" s="45">
        <v>318.12</v>
      </c>
      <c r="V19" s="45">
        <v>662.2</v>
      </c>
      <c r="W19" s="45">
        <v>320.38</v>
      </c>
      <c r="X19" s="45">
        <v>666.9</v>
      </c>
      <c r="Y19" s="45">
        <v>319.86</v>
      </c>
      <c r="Z19" s="45">
        <v>665.81999999999994</v>
      </c>
      <c r="AA19" s="45">
        <v>317.14999999999998</v>
      </c>
      <c r="AB19" s="45">
        <v>660.18000000000006</v>
      </c>
      <c r="AC19" s="45">
        <v>313.44</v>
      </c>
      <c r="AD19" s="45">
        <v>652.44000000000005</v>
      </c>
      <c r="AE19" s="45">
        <v>315.98</v>
      </c>
      <c r="AF19" s="45">
        <v>657.74</v>
      </c>
      <c r="AG19" s="45">
        <v>321.06</v>
      </c>
      <c r="AH19" s="45">
        <v>668.31999999999994</v>
      </c>
      <c r="AI19" s="45">
        <v>323.76</v>
      </c>
      <c r="AJ19" s="45">
        <v>673.92000000000007</v>
      </c>
      <c r="AK19" s="45">
        <v>327.75</v>
      </c>
      <c r="AL19" s="45">
        <v>682.25</v>
      </c>
      <c r="AM19" s="45">
        <v>327.91999999999996</v>
      </c>
      <c r="AN19" s="45">
        <v>682.58999999999992</v>
      </c>
      <c r="AO19" s="45">
        <v>323.13</v>
      </c>
      <c r="AP19" s="45">
        <v>672.63</v>
      </c>
      <c r="AQ19" s="45">
        <v>318.49</v>
      </c>
      <c r="AR19" s="45">
        <v>662.96</v>
      </c>
      <c r="AS19" s="45">
        <v>320.67999999999995</v>
      </c>
      <c r="AT19" s="45">
        <v>667.52</v>
      </c>
      <c r="AU19" s="45">
        <v>314.86</v>
      </c>
      <c r="AV19" s="45">
        <v>655.40000000000009</v>
      </c>
      <c r="AW19" s="45">
        <v>309.72000000000003</v>
      </c>
      <c r="AX19" s="45">
        <v>644.72</v>
      </c>
      <c r="AY19" s="45">
        <v>308.44</v>
      </c>
      <c r="AZ19" s="45">
        <v>642.04</v>
      </c>
      <c r="BA19" s="45">
        <v>310.04999999999995</v>
      </c>
      <c r="BB19" s="45">
        <v>645.4</v>
      </c>
      <c r="BC19" s="45">
        <v>302.51</v>
      </c>
      <c r="BD19" s="45">
        <v>629.70000000000005</v>
      </c>
      <c r="BE19" s="45">
        <v>301.88</v>
      </c>
      <c r="BF19" s="45">
        <v>628.38</v>
      </c>
      <c r="BG19" s="45">
        <v>294.77</v>
      </c>
      <c r="BH19" s="45">
        <v>613.57999999999993</v>
      </c>
      <c r="BI19" s="45">
        <v>290.75</v>
      </c>
      <c r="BJ19" s="45">
        <v>605.22</v>
      </c>
      <c r="BK19" s="45">
        <v>284.07</v>
      </c>
      <c r="BL19" s="45">
        <v>591.30999999999995</v>
      </c>
      <c r="BM19" s="45">
        <v>276.60000000000002</v>
      </c>
      <c r="BN19" s="45">
        <v>575.78</v>
      </c>
      <c r="BO19" s="45">
        <v>267.32</v>
      </c>
      <c r="BP19" s="45">
        <v>556.43999999999994</v>
      </c>
      <c r="BQ19" s="45">
        <v>263.09000000000003</v>
      </c>
      <c r="BR19" s="45">
        <v>547.65</v>
      </c>
      <c r="BS19" s="45">
        <v>258.15999999999997</v>
      </c>
      <c r="BT19" s="45">
        <v>537.39</v>
      </c>
      <c r="BU19" s="45">
        <v>254.88</v>
      </c>
      <c r="BV19" s="45">
        <v>530.55999999999995</v>
      </c>
      <c r="BW19" s="45">
        <v>252.45999999999998</v>
      </c>
      <c r="BX19" s="45">
        <v>525.53</v>
      </c>
      <c r="BY19" s="47">
        <v>251.14</v>
      </c>
      <c r="BZ19" s="47">
        <v>522.77</v>
      </c>
      <c r="CA19" s="47">
        <v>247.88</v>
      </c>
      <c r="CB19" s="47">
        <v>515.96</v>
      </c>
      <c r="CC19" s="47">
        <v>246.62</v>
      </c>
      <c r="CD19" s="47">
        <v>513.36</v>
      </c>
      <c r="CE19" s="47">
        <v>240.91</v>
      </c>
      <c r="CF19" s="47">
        <v>501.49</v>
      </c>
      <c r="CG19" s="47">
        <v>237.5</v>
      </c>
      <c r="CH19" s="47">
        <v>494.38</v>
      </c>
      <c r="CI19" s="45">
        <v>232.37</v>
      </c>
      <c r="CJ19" s="45">
        <v>483.69</v>
      </c>
      <c r="CK19" s="41">
        <v>228.83</v>
      </c>
      <c r="CL19" s="41">
        <v>476.31000000000006</v>
      </c>
      <c r="CM19" s="41">
        <v>225.52</v>
      </c>
      <c r="CN19" s="41">
        <v>469.42999999999995</v>
      </c>
      <c r="CO19" s="41">
        <v>225.42000000000002</v>
      </c>
      <c r="CP19" s="41">
        <v>469.23</v>
      </c>
      <c r="CQ19" s="41">
        <v>225.64</v>
      </c>
      <c r="CR19" s="41">
        <v>469.69000000000005</v>
      </c>
      <c r="CS19" s="41">
        <v>224.37</v>
      </c>
      <c r="CT19" s="41">
        <v>467.03000000000003</v>
      </c>
      <c r="CU19" s="41">
        <v>224.10000000000002</v>
      </c>
      <c r="CV19" s="41">
        <v>466.48</v>
      </c>
      <c r="CW19" s="41">
        <v>222.72</v>
      </c>
      <c r="CX19" s="41">
        <v>463.6</v>
      </c>
      <c r="CY19" s="41">
        <v>222.44</v>
      </c>
      <c r="CZ19" s="41">
        <v>463.01</v>
      </c>
      <c r="DA19" s="41">
        <v>222.3</v>
      </c>
      <c r="DB19" s="41">
        <v>462.74</v>
      </c>
      <c r="DC19" s="41">
        <v>222.49</v>
      </c>
      <c r="DD19" s="41">
        <v>463.13</v>
      </c>
      <c r="DE19" s="41">
        <v>223.75</v>
      </c>
      <c r="DF19" s="41">
        <v>465.75</v>
      </c>
      <c r="DG19" s="41">
        <v>222.09</v>
      </c>
      <c r="DH19" s="41">
        <v>462.29999999999995</v>
      </c>
      <c r="DI19" s="41">
        <v>222.11</v>
      </c>
      <c r="DJ19" s="41">
        <v>462.35</v>
      </c>
      <c r="DK19" s="40">
        <v>222.18</v>
      </c>
      <c r="DL19" s="40">
        <v>462.49</v>
      </c>
      <c r="DM19" s="20">
        <v>222.12</v>
      </c>
      <c r="DN19" s="20">
        <v>462.36</v>
      </c>
      <c r="DO19" s="20">
        <v>222.60000000000002</v>
      </c>
      <c r="DP19" s="20">
        <v>463.35</v>
      </c>
      <c r="DQ19" s="20">
        <v>222.03</v>
      </c>
      <c r="DR19" s="20">
        <v>462.15999999999997</v>
      </c>
      <c r="DS19" s="20">
        <v>220.91</v>
      </c>
      <c r="DT19" s="20">
        <v>459.84000000000003</v>
      </c>
      <c r="DU19" s="20">
        <v>219.36</v>
      </c>
      <c r="DV19" s="20">
        <v>456.6</v>
      </c>
      <c r="DW19" s="20">
        <v>217.62</v>
      </c>
      <c r="DX19" s="20">
        <v>452.99</v>
      </c>
      <c r="DY19" s="20">
        <v>218.43</v>
      </c>
      <c r="DZ19" s="20">
        <v>454.66999999999996</v>
      </c>
      <c r="EA19" s="20">
        <v>216.03</v>
      </c>
      <c r="EB19" s="20">
        <v>449.70000000000005</v>
      </c>
      <c r="EC19" s="20">
        <v>214.17000000000002</v>
      </c>
      <c r="ED19" s="20">
        <v>445.82000000000005</v>
      </c>
      <c r="EE19" s="20">
        <v>213.4</v>
      </c>
      <c r="EF19" s="20">
        <v>444.21000000000004</v>
      </c>
      <c r="EG19" s="20">
        <v>213.06</v>
      </c>
      <c r="EH19" s="20">
        <v>443.5</v>
      </c>
      <c r="EI19" s="20">
        <v>212.6</v>
      </c>
      <c r="EJ19" s="20">
        <v>442.53999999999996</v>
      </c>
      <c r="EK19" s="20">
        <v>212.82</v>
      </c>
      <c r="EL19" s="20">
        <v>443.01</v>
      </c>
      <c r="EM19" s="20">
        <v>212.68</v>
      </c>
      <c r="EN19" s="20">
        <v>442.73</v>
      </c>
      <c r="EO19" s="20">
        <v>211.20999999999998</v>
      </c>
      <c r="EP19" s="20">
        <v>439.63</v>
      </c>
      <c r="EQ19" s="20">
        <v>208.75</v>
      </c>
      <c r="ER19" s="20">
        <v>434.53999999999996</v>
      </c>
      <c r="ES19" s="20">
        <v>208.43</v>
      </c>
      <c r="ET19" s="20">
        <v>433.88</v>
      </c>
      <c r="EU19" s="20">
        <v>208.68</v>
      </c>
      <c r="EV19" s="20">
        <v>434.39</v>
      </c>
      <c r="EW19" s="20">
        <v>208.32</v>
      </c>
      <c r="EX19" s="20">
        <v>433.64</v>
      </c>
      <c r="EY19" s="20">
        <v>206.47</v>
      </c>
      <c r="EZ19" s="20">
        <v>429.78999999999996</v>
      </c>
      <c r="FA19" s="20">
        <v>206.96</v>
      </c>
      <c r="FB19" s="20">
        <v>430.78999999999996</v>
      </c>
      <c r="FC19" s="20">
        <v>206.78</v>
      </c>
      <c r="FD19" s="20">
        <v>430.43</v>
      </c>
      <c r="FE19" s="20">
        <v>206.32999999999998</v>
      </c>
      <c r="FF19" s="20">
        <v>429.5</v>
      </c>
      <c r="FG19" s="20">
        <v>206.54000000000002</v>
      </c>
      <c r="FH19" s="20">
        <v>429.93</v>
      </c>
      <c r="FI19" s="20">
        <v>206.3</v>
      </c>
      <c r="FJ19" s="20">
        <v>429.42</v>
      </c>
      <c r="FK19" s="20">
        <v>204.37</v>
      </c>
      <c r="FL19" s="20">
        <v>425.41999999999996</v>
      </c>
      <c r="FM19" s="20">
        <v>203.82999999999998</v>
      </c>
      <c r="FN19" s="20">
        <v>424.28999999999996</v>
      </c>
      <c r="FO19" s="20">
        <v>204.07</v>
      </c>
      <c r="FP19" s="20">
        <v>424.79999999999995</v>
      </c>
      <c r="FQ19" s="20">
        <v>203.75</v>
      </c>
      <c r="FR19" s="20">
        <v>424.13</v>
      </c>
      <c r="FS19" s="20">
        <v>202.74</v>
      </c>
      <c r="FT19" s="20">
        <v>422.02</v>
      </c>
      <c r="FU19" s="20">
        <v>202.93</v>
      </c>
      <c r="FV19" s="20">
        <v>422.40999999999997</v>
      </c>
      <c r="FW19" s="20">
        <v>202.88</v>
      </c>
      <c r="FX19" s="20">
        <v>422.32000000000005</v>
      </c>
      <c r="FY19" s="20">
        <v>203.89</v>
      </c>
      <c r="FZ19" s="20">
        <v>424.42</v>
      </c>
      <c r="GA19" s="20">
        <v>203.31</v>
      </c>
      <c r="GB19" s="20">
        <v>423.22</v>
      </c>
      <c r="GC19" s="20">
        <v>203.76999999999998</v>
      </c>
      <c r="GD19" s="20">
        <v>424.18</v>
      </c>
      <c r="GE19" s="20">
        <v>203.07999999999998</v>
      </c>
      <c r="GF19" s="20">
        <v>422.71000000000004</v>
      </c>
      <c r="GG19" s="20">
        <v>203.94</v>
      </c>
      <c r="GH19" s="20">
        <v>424.51</v>
      </c>
      <c r="GI19" s="20">
        <v>201.89</v>
      </c>
      <c r="GJ19" s="20">
        <v>420.24</v>
      </c>
      <c r="GK19" s="20">
        <v>202.45</v>
      </c>
      <c r="GL19" s="20">
        <v>421.40999999999997</v>
      </c>
      <c r="GM19" s="20">
        <v>204.68</v>
      </c>
      <c r="GN19" s="20">
        <v>426.05</v>
      </c>
      <c r="GO19" s="20">
        <v>204.76</v>
      </c>
      <c r="GP19" s="20">
        <v>426.23</v>
      </c>
      <c r="GQ19" s="20">
        <v>203.57999999999998</v>
      </c>
      <c r="GR19" s="20">
        <v>423.77</v>
      </c>
      <c r="GS19" s="20">
        <v>202.4</v>
      </c>
      <c r="GT19" s="20">
        <v>421.32</v>
      </c>
      <c r="GU19" s="20">
        <v>203.07999999999998</v>
      </c>
      <c r="GV19" s="20">
        <v>422.74</v>
      </c>
      <c r="GW19" s="20">
        <v>203.95</v>
      </c>
      <c r="GX19" s="20">
        <v>424.53</v>
      </c>
      <c r="GY19" s="20">
        <v>202.32</v>
      </c>
      <c r="GZ19" s="20">
        <v>421.13</v>
      </c>
      <c r="HA19" s="20">
        <v>200.14</v>
      </c>
      <c r="HB19" s="20">
        <v>416.63</v>
      </c>
      <c r="HC19" s="20">
        <v>196.55</v>
      </c>
      <c r="HD19" s="20">
        <v>409.15</v>
      </c>
      <c r="HE19" s="20">
        <v>195.39</v>
      </c>
      <c r="HF19" s="20">
        <v>406.73</v>
      </c>
      <c r="HG19" s="20">
        <v>195.45</v>
      </c>
      <c r="HH19" s="20">
        <v>406.85</v>
      </c>
      <c r="HI19" s="20">
        <v>193.3</v>
      </c>
      <c r="HJ19" s="20">
        <v>402.38</v>
      </c>
      <c r="HK19" s="20">
        <v>189.14</v>
      </c>
      <c r="HL19" s="20">
        <v>393.71000000000004</v>
      </c>
      <c r="HM19" s="20">
        <v>187.04</v>
      </c>
      <c r="HN19" s="20">
        <v>389.35</v>
      </c>
      <c r="HO19" s="20">
        <v>185.42</v>
      </c>
      <c r="HP19" s="20">
        <v>385.97</v>
      </c>
      <c r="HQ19" s="20">
        <v>186.69</v>
      </c>
      <c r="HR19" s="20">
        <v>388.61</v>
      </c>
      <c r="HS19" s="20">
        <v>187.33</v>
      </c>
      <c r="HT19" s="20">
        <v>389.94</v>
      </c>
      <c r="HU19" s="20">
        <v>183.98000000000002</v>
      </c>
      <c r="HV19" s="20">
        <v>382.99</v>
      </c>
      <c r="HW19" s="20">
        <v>192.23</v>
      </c>
      <c r="HX19" s="20">
        <v>400.15999999999997</v>
      </c>
      <c r="HY19" s="20">
        <v>182.92000000000002</v>
      </c>
      <c r="HZ19" s="20">
        <v>380.78</v>
      </c>
      <c r="IA19" s="20">
        <v>180.69</v>
      </c>
      <c r="IB19" s="20">
        <v>376.13</v>
      </c>
      <c r="IC19" s="20">
        <v>180.87</v>
      </c>
      <c r="ID19" s="20">
        <v>376.49</v>
      </c>
      <c r="IE19" s="20">
        <v>180.1</v>
      </c>
      <c r="IF19" s="20">
        <v>374.88</v>
      </c>
      <c r="IG19" s="20">
        <v>179.19</v>
      </c>
      <c r="IH19" s="20">
        <v>372.99</v>
      </c>
      <c r="II19" s="20">
        <v>177.98000000000002</v>
      </c>
      <c r="IJ19" s="20">
        <v>370.48</v>
      </c>
      <c r="IK19" s="20">
        <v>178.41</v>
      </c>
      <c r="IL19" s="20">
        <v>371.38</v>
      </c>
      <c r="IM19" s="20">
        <v>179.03</v>
      </c>
      <c r="IN19" s="20">
        <v>372.66999999999996</v>
      </c>
      <c r="IO19" s="20">
        <v>179.28</v>
      </c>
      <c r="IP19" s="20">
        <v>373.19</v>
      </c>
      <c r="IQ19" s="20">
        <v>178.51999999999998</v>
      </c>
      <c r="IR19" s="20">
        <v>371.61</v>
      </c>
      <c r="IS19" s="20">
        <v>175.52</v>
      </c>
      <c r="IT19" s="20">
        <v>365.36</v>
      </c>
      <c r="IU19" s="20">
        <v>173.45</v>
      </c>
      <c r="IV19" s="20">
        <v>361.04999999999995</v>
      </c>
      <c r="IW19" s="20">
        <v>172.32</v>
      </c>
      <c r="IX19" s="20">
        <v>358.69000000000005</v>
      </c>
      <c r="IY19" s="20">
        <v>172.16</v>
      </c>
      <c r="IZ19" s="20">
        <v>358.37</v>
      </c>
      <c r="JA19" s="20">
        <v>172.63</v>
      </c>
      <c r="JB19" s="20">
        <v>359.34</v>
      </c>
      <c r="JC19" s="20">
        <v>174.01</v>
      </c>
      <c r="JD19" s="20">
        <v>362.2</v>
      </c>
      <c r="JE19" s="20">
        <v>174.29000000000002</v>
      </c>
      <c r="JF19" s="20">
        <v>362.80999999999995</v>
      </c>
      <c r="JG19" s="20">
        <v>174.32</v>
      </c>
      <c r="JH19" s="20">
        <v>362.86</v>
      </c>
      <c r="JI19" s="20">
        <v>174.33999999999997</v>
      </c>
      <c r="JJ19" s="20">
        <v>362.90999999999997</v>
      </c>
      <c r="JK19" s="20">
        <v>173.95999999999998</v>
      </c>
      <c r="JL19" s="20">
        <v>362.11</v>
      </c>
      <c r="JM19" s="20">
        <v>173.64999999999998</v>
      </c>
      <c r="JN19" s="20">
        <v>361.47</v>
      </c>
      <c r="JO19" s="20">
        <v>174.22848015326474</v>
      </c>
      <c r="JP19" s="20">
        <v>362.67124423190478</v>
      </c>
    </row>
    <row r="20" spans="2:276" s="66" customFormat="1" hidden="1" x14ac:dyDescent="0.35">
      <c r="B20" s="44" t="s">
        <v>14</v>
      </c>
      <c r="C20" s="47">
        <v>95.16</v>
      </c>
      <c r="D20" s="47">
        <v>198.09</v>
      </c>
      <c r="E20" s="47">
        <v>95.97</v>
      </c>
      <c r="F20" s="47">
        <v>199.77</v>
      </c>
      <c r="G20" s="47">
        <v>95.8</v>
      </c>
      <c r="H20" s="47">
        <v>199.42</v>
      </c>
      <c r="I20" s="47">
        <v>95.14</v>
      </c>
      <c r="J20" s="47">
        <v>198.03</v>
      </c>
      <c r="K20" s="45">
        <v>95.32</v>
      </c>
      <c r="L20" s="45">
        <v>198.42</v>
      </c>
      <c r="M20" s="45">
        <v>94.98</v>
      </c>
      <c r="N20" s="45">
        <v>197.72</v>
      </c>
      <c r="O20" s="45">
        <v>95.03</v>
      </c>
      <c r="P20" s="45">
        <v>197.82</v>
      </c>
      <c r="Q20" s="45">
        <v>94.14</v>
      </c>
      <c r="R20" s="45">
        <v>195.95</v>
      </c>
      <c r="S20" s="45">
        <v>93.59</v>
      </c>
      <c r="T20" s="45">
        <v>194.81</v>
      </c>
      <c r="U20" s="45">
        <v>94.48</v>
      </c>
      <c r="V20" s="45">
        <v>196.66</v>
      </c>
      <c r="W20" s="45">
        <v>95.16</v>
      </c>
      <c r="X20" s="45">
        <v>198.08</v>
      </c>
      <c r="Y20" s="45">
        <v>95.01</v>
      </c>
      <c r="Z20" s="45">
        <v>197.78</v>
      </c>
      <c r="AA20" s="45">
        <v>94.22</v>
      </c>
      <c r="AB20" s="45">
        <v>196.12</v>
      </c>
      <c r="AC20" s="45">
        <v>93.12</v>
      </c>
      <c r="AD20" s="45">
        <v>193.84</v>
      </c>
      <c r="AE20" s="45">
        <v>93.89</v>
      </c>
      <c r="AF20" s="45">
        <v>195.44</v>
      </c>
      <c r="AG20" s="45">
        <v>95.41</v>
      </c>
      <c r="AH20" s="45">
        <v>198.6</v>
      </c>
      <c r="AI20" s="45">
        <v>96.22</v>
      </c>
      <c r="AJ20" s="45">
        <v>200.29</v>
      </c>
      <c r="AK20" s="45">
        <v>97.42</v>
      </c>
      <c r="AL20" s="45">
        <v>202.78</v>
      </c>
      <c r="AM20" s="45">
        <v>97.48</v>
      </c>
      <c r="AN20" s="45">
        <v>202.9</v>
      </c>
      <c r="AO20" s="45">
        <v>96.06</v>
      </c>
      <c r="AP20" s="45">
        <v>199.96</v>
      </c>
      <c r="AQ20" s="45">
        <v>94.69</v>
      </c>
      <c r="AR20" s="45">
        <v>197.11</v>
      </c>
      <c r="AS20" s="45">
        <v>95.35</v>
      </c>
      <c r="AT20" s="45">
        <v>198.48</v>
      </c>
      <c r="AU20" s="45">
        <v>93.63</v>
      </c>
      <c r="AV20" s="45">
        <v>194.9</v>
      </c>
      <c r="AW20" s="45">
        <v>92.11</v>
      </c>
      <c r="AX20" s="45">
        <v>191.74</v>
      </c>
      <c r="AY20" s="45">
        <v>91.74</v>
      </c>
      <c r="AZ20" s="45">
        <v>190.97</v>
      </c>
      <c r="BA20" s="45">
        <v>92.23</v>
      </c>
      <c r="BB20" s="45">
        <v>191.98</v>
      </c>
      <c r="BC20" s="45">
        <v>89.99</v>
      </c>
      <c r="BD20" s="45">
        <v>187.33</v>
      </c>
      <c r="BE20" s="45">
        <v>89.82</v>
      </c>
      <c r="BF20" s="45">
        <v>186.96</v>
      </c>
      <c r="BG20" s="45">
        <v>87.71</v>
      </c>
      <c r="BH20" s="45">
        <v>182.57</v>
      </c>
      <c r="BI20" s="45">
        <v>86.52</v>
      </c>
      <c r="BJ20" s="45">
        <v>180.1</v>
      </c>
      <c r="BK20" s="45">
        <v>84.54</v>
      </c>
      <c r="BL20" s="45">
        <v>175.98</v>
      </c>
      <c r="BM20" s="45">
        <v>82.33</v>
      </c>
      <c r="BN20" s="45">
        <v>171.38</v>
      </c>
      <c r="BO20" s="45">
        <v>79.569999999999993</v>
      </c>
      <c r="BP20" s="45">
        <v>165.64</v>
      </c>
      <c r="BQ20" s="45">
        <v>78.319999999999993</v>
      </c>
      <c r="BR20" s="45">
        <v>163.04</v>
      </c>
      <c r="BS20" s="45">
        <v>76.86</v>
      </c>
      <c r="BT20" s="45">
        <v>160</v>
      </c>
      <c r="BU20" s="45">
        <v>75.89</v>
      </c>
      <c r="BV20" s="45">
        <v>157.97999999999999</v>
      </c>
      <c r="BW20" s="45">
        <v>75.180000000000007</v>
      </c>
      <c r="BX20" s="45">
        <v>156.5</v>
      </c>
      <c r="BY20" s="47">
        <v>74.790000000000006</v>
      </c>
      <c r="BZ20" s="47">
        <v>155.69</v>
      </c>
      <c r="CA20" s="47">
        <v>73.83</v>
      </c>
      <c r="CB20" s="47">
        <v>153.68</v>
      </c>
      <c r="CC20" s="47">
        <v>73.459999999999994</v>
      </c>
      <c r="CD20" s="47">
        <v>152.91999999999999</v>
      </c>
      <c r="CE20" s="47">
        <v>71.77</v>
      </c>
      <c r="CF20" s="47">
        <v>149.4</v>
      </c>
      <c r="CG20" s="47">
        <v>70.760000000000005</v>
      </c>
      <c r="CH20" s="47">
        <v>147.30000000000001</v>
      </c>
      <c r="CI20" s="45">
        <v>69.239999999999995</v>
      </c>
      <c r="CJ20" s="45">
        <v>144.13</v>
      </c>
      <c r="CK20" s="45">
        <v>68.19</v>
      </c>
      <c r="CL20" s="45">
        <v>141.94</v>
      </c>
      <c r="CM20" s="45">
        <v>67.209999999999994</v>
      </c>
      <c r="CN20" s="45">
        <v>139.91</v>
      </c>
      <c r="CO20" s="45">
        <v>67.19</v>
      </c>
      <c r="CP20" s="45">
        <v>139.86000000000001</v>
      </c>
      <c r="CQ20" s="45">
        <v>67.260000000000005</v>
      </c>
      <c r="CR20" s="45">
        <v>140.01</v>
      </c>
      <c r="CS20" s="45">
        <v>66.89</v>
      </c>
      <c r="CT20" s="45">
        <v>139.22999999999999</v>
      </c>
      <c r="CU20" s="45">
        <v>66.819999999999993</v>
      </c>
      <c r="CV20" s="45">
        <v>139.08000000000001</v>
      </c>
      <c r="CW20" s="45">
        <v>66.41</v>
      </c>
      <c r="CX20" s="45">
        <v>138.24</v>
      </c>
      <c r="CY20" s="45">
        <v>66.33</v>
      </c>
      <c r="CZ20" s="45">
        <v>138.08000000000001</v>
      </c>
      <c r="DA20" s="45">
        <v>66.3</v>
      </c>
      <c r="DB20" s="45">
        <v>138.01</v>
      </c>
      <c r="DC20" s="45">
        <v>66.36</v>
      </c>
      <c r="DD20" s="45">
        <v>138.13999999999999</v>
      </c>
      <c r="DE20" s="45">
        <v>66.75</v>
      </c>
      <c r="DF20" s="45">
        <v>138.94</v>
      </c>
      <c r="DG20" s="45">
        <v>66.260000000000005</v>
      </c>
      <c r="DH20" s="45">
        <v>137.91999999999999</v>
      </c>
      <c r="DI20" s="45">
        <v>66.27</v>
      </c>
      <c r="DJ20" s="45">
        <v>137.94999999999999</v>
      </c>
      <c r="DK20" s="45">
        <v>66.3</v>
      </c>
      <c r="DL20" s="45">
        <v>138</v>
      </c>
      <c r="DM20" s="49">
        <v>66.28</v>
      </c>
      <c r="DN20" s="49">
        <v>137.97999999999999</v>
      </c>
      <c r="DO20" s="49">
        <v>66.44</v>
      </c>
      <c r="DP20" s="49">
        <v>138.29</v>
      </c>
      <c r="DQ20" s="49">
        <v>66.27</v>
      </c>
      <c r="DR20" s="49">
        <v>137.94999999999999</v>
      </c>
      <c r="DS20" s="49">
        <v>65.94</v>
      </c>
      <c r="DT20" s="49">
        <v>137.27000000000001</v>
      </c>
      <c r="DU20" s="49">
        <v>65.489999999999995</v>
      </c>
      <c r="DV20" s="49">
        <v>136.32</v>
      </c>
      <c r="DW20" s="49">
        <v>64.98</v>
      </c>
      <c r="DX20" s="49">
        <v>135.25</v>
      </c>
      <c r="DY20" s="49">
        <v>65.22</v>
      </c>
      <c r="DZ20" s="49">
        <v>135.77000000000001</v>
      </c>
      <c r="EA20" s="49">
        <v>64.52</v>
      </c>
      <c r="EB20" s="49">
        <v>134.30000000000001</v>
      </c>
      <c r="EC20" s="49">
        <v>63.97</v>
      </c>
      <c r="ED20" s="49">
        <v>133.15</v>
      </c>
      <c r="EE20" s="49">
        <v>63.74</v>
      </c>
      <c r="EF20" s="49">
        <v>132.68</v>
      </c>
      <c r="EG20" s="49">
        <v>63.65</v>
      </c>
      <c r="EH20" s="49">
        <v>132.49</v>
      </c>
      <c r="EI20" s="49">
        <v>63.52</v>
      </c>
      <c r="EJ20" s="49">
        <v>132.21</v>
      </c>
      <c r="EK20" s="49">
        <v>63.59</v>
      </c>
      <c r="EL20" s="49">
        <v>132.37</v>
      </c>
      <c r="EM20" s="49">
        <v>63.55</v>
      </c>
      <c r="EN20" s="49">
        <v>132.29</v>
      </c>
      <c r="EO20" s="49">
        <v>63.12</v>
      </c>
      <c r="EP20" s="49">
        <v>131.38</v>
      </c>
      <c r="EQ20" s="49">
        <v>62.39</v>
      </c>
      <c r="ER20" s="49">
        <v>129.87</v>
      </c>
      <c r="ES20" s="49">
        <v>62.3</v>
      </c>
      <c r="ET20" s="49">
        <v>129.69</v>
      </c>
      <c r="EU20" s="49">
        <v>62.38</v>
      </c>
      <c r="EV20" s="49">
        <v>129.85</v>
      </c>
      <c r="EW20" s="49">
        <v>62.28</v>
      </c>
      <c r="EX20" s="49">
        <v>129.65</v>
      </c>
      <c r="EY20" s="49">
        <v>61.74</v>
      </c>
      <c r="EZ20" s="49">
        <v>128.51</v>
      </c>
      <c r="FA20" s="49">
        <v>61.89</v>
      </c>
      <c r="FB20" s="49">
        <v>128.82</v>
      </c>
      <c r="FC20" s="49">
        <v>61.84</v>
      </c>
      <c r="FD20" s="49">
        <v>128.72</v>
      </c>
      <c r="FE20" s="49">
        <v>61.71</v>
      </c>
      <c r="FF20" s="49">
        <v>128.46</v>
      </c>
      <c r="FG20" s="49">
        <v>61.78</v>
      </c>
      <c r="FH20" s="49">
        <v>128.6</v>
      </c>
      <c r="FI20" s="49">
        <v>61.71</v>
      </c>
      <c r="FJ20" s="49">
        <v>128.46</v>
      </c>
      <c r="FK20" s="49">
        <v>61.14</v>
      </c>
      <c r="FL20" s="49">
        <v>127.28</v>
      </c>
      <c r="FM20" s="49">
        <v>60.99</v>
      </c>
      <c r="FN20" s="49">
        <v>126.95</v>
      </c>
      <c r="FO20" s="49">
        <v>61.07</v>
      </c>
      <c r="FP20" s="49">
        <v>127.12</v>
      </c>
      <c r="FQ20" s="49">
        <v>60.98</v>
      </c>
      <c r="FR20" s="49">
        <v>126.93</v>
      </c>
      <c r="FS20" s="49">
        <v>60.68</v>
      </c>
      <c r="FT20" s="49">
        <v>126.31</v>
      </c>
      <c r="FU20" s="49">
        <v>60.74</v>
      </c>
      <c r="FV20" s="49">
        <v>126.44</v>
      </c>
      <c r="FW20" s="49">
        <v>60.74</v>
      </c>
      <c r="FX20" s="49">
        <v>126.43</v>
      </c>
      <c r="FY20" s="49">
        <v>61.04</v>
      </c>
      <c r="FZ20" s="49">
        <v>127.07</v>
      </c>
      <c r="GA20" s="49">
        <v>60.88</v>
      </c>
      <c r="GB20" s="49">
        <v>126.72</v>
      </c>
      <c r="GC20" s="49">
        <v>61.02</v>
      </c>
      <c r="GD20" s="49">
        <v>127.02</v>
      </c>
      <c r="GE20" s="49">
        <v>60.82</v>
      </c>
      <c r="GF20" s="49">
        <v>126.6</v>
      </c>
      <c r="GG20" s="49">
        <v>61.08</v>
      </c>
      <c r="GH20" s="49">
        <v>127.15</v>
      </c>
      <c r="GI20" s="49">
        <v>60.47</v>
      </c>
      <c r="GJ20" s="49">
        <v>125.88</v>
      </c>
      <c r="GK20" s="49">
        <v>60.65</v>
      </c>
      <c r="GL20" s="49">
        <v>126.26</v>
      </c>
      <c r="GM20" s="49">
        <v>61.33</v>
      </c>
      <c r="GN20" s="49">
        <v>127.66</v>
      </c>
      <c r="GO20" s="49">
        <v>61.36</v>
      </c>
      <c r="GP20" s="49">
        <v>127.73</v>
      </c>
      <c r="GQ20" s="49">
        <v>61.01</v>
      </c>
      <c r="GR20" s="49">
        <v>127.01</v>
      </c>
      <c r="GS20" s="49">
        <v>60.67</v>
      </c>
      <c r="GT20" s="49">
        <v>126.28</v>
      </c>
      <c r="GU20" s="49">
        <v>60.88</v>
      </c>
      <c r="GV20" s="49">
        <v>126.72</v>
      </c>
      <c r="GW20" s="49">
        <v>61.14</v>
      </c>
      <c r="GX20" s="49">
        <v>127.27</v>
      </c>
      <c r="GY20" s="49">
        <v>60.66</v>
      </c>
      <c r="GZ20" s="49">
        <v>126.27</v>
      </c>
      <c r="HA20" s="49">
        <v>60.02</v>
      </c>
      <c r="HB20" s="49">
        <v>124.93</v>
      </c>
      <c r="HC20" s="49">
        <v>58.94</v>
      </c>
      <c r="HD20" s="49">
        <v>122.7</v>
      </c>
      <c r="HE20" s="49">
        <v>58.6</v>
      </c>
      <c r="HF20" s="49">
        <v>121.98</v>
      </c>
      <c r="HG20" s="49">
        <v>58.63</v>
      </c>
      <c r="HH20" s="49">
        <v>122.03</v>
      </c>
      <c r="HI20" s="49">
        <v>57.99</v>
      </c>
      <c r="HJ20" s="49">
        <v>120.7</v>
      </c>
      <c r="HK20" s="49">
        <v>56.74</v>
      </c>
      <c r="HL20" s="49">
        <v>118.12</v>
      </c>
      <c r="HM20" s="49">
        <v>56.12</v>
      </c>
      <c r="HN20" s="49">
        <v>116.82</v>
      </c>
      <c r="HO20" s="49">
        <v>55.64</v>
      </c>
      <c r="HP20" s="49">
        <v>115.82</v>
      </c>
      <c r="HQ20" s="49">
        <v>56.03</v>
      </c>
      <c r="HR20" s="49">
        <v>116.62</v>
      </c>
      <c r="HS20" s="49">
        <v>56.22</v>
      </c>
      <c r="HT20" s="49">
        <v>117.02</v>
      </c>
      <c r="HU20" s="49">
        <v>55.22</v>
      </c>
      <c r="HV20" s="49">
        <v>114.95</v>
      </c>
      <c r="HW20" s="49">
        <v>57.71</v>
      </c>
      <c r="HX20" s="49">
        <v>120.12</v>
      </c>
      <c r="HY20" s="49">
        <v>54.91</v>
      </c>
      <c r="HZ20" s="49">
        <v>114.31</v>
      </c>
      <c r="IA20" s="49">
        <v>54.25</v>
      </c>
      <c r="IB20" s="49">
        <v>112.94</v>
      </c>
      <c r="IC20" s="49">
        <v>54.31</v>
      </c>
      <c r="ID20" s="49">
        <v>113.06</v>
      </c>
      <c r="IE20" s="49">
        <v>54.09</v>
      </c>
      <c r="IF20" s="49">
        <v>112.58</v>
      </c>
      <c r="IG20" s="49">
        <v>53.82</v>
      </c>
      <c r="IH20" s="49">
        <v>112.03</v>
      </c>
      <c r="II20" s="49">
        <v>53.46</v>
      </c>
      <c r="IJ20" s="49">
        <v>111.29</v>
      </c>
      <c r="IK20" s="49">
        <v>53.6</v>
      </c>
      <c r="IL20" s="49">
        <v>111.57</v>
      </c>
      <c r="IM20" s="49">
        <v>53.79</v>
      </c>
      <c r="IN20" s="49">
        <v>111.97</v>
      </c>
      <c r="IO20" s="49">
        <v>53.87</v>
      </c>
      <c r="IP20" s="49">
        <v>112.13</v>
      </c>
      <c r="IQ20" s="49">
        <v>53.65</v>
      </c>
      <c r="IR20" s="49">
        <v>111.67</v>
      </c>
      <c r="IS20" s="49">
        <v>52.75</v>
      </c>
      <c r="IT20" s="49">
        <v>109.79</v>
      </c>
      <c r="IU20" s="49">
        <v>52.13</v>
      </c>
      <c r="IV20" s="49">
        <v>108.52</v>
      </c>
      <c r="IW20" s="49">
        <v>51.8</v>
      </c>
      <c r="IX20" s="49">
        <v>107.82</v>
      </c>
      <c r="IY20" s="49">
        <v>51.76</v>
      </c>
      <c r="IZ20" s="49">
        <v>107.73</v>
      </c>
      <c r="JA20" s="49">
        <v>51.9</v>
      </c>
      <c r="JB20" s="49">
        <v>108.04</v>
      </c>
      <c r="JC20" s="49">
        <v>52.32</v>
      </c>
      <c r="JD20" s="49">
        <v>108.91</v>
      </c>
      <c r="JE20" s="49">
        <v>52.42</v>
      </c>
      <c r="JF20" s="49">
        <v>109.11</v>
      </c>
      <c r="JG20" s="49">
        <v>52.43</v>
      </c>
      <c r="JH20" s="49">
        <v>109.13</v>
      </c>
      <c r="JI20" s="49">
        <v>52.44</v>
      </c>
      <c r="JJ20" s="49">
        <v>109.16</v>
      </c>
      <c r="JK20" s="49">
        <v>52.33</v>
      </c>
      <c r="JL20" s="49">
        <v>108.93</v>
      </c>
      <c r="JM20" s="49">
        <v>52.24</v>
      </c>
      <c r="JN20" s="49">
        <v>108.75</v>
      </c>
      <c r="JO20" s="49">
        <v>52.42144111127007</v>
      </c>
      <c r="JP20" s="49">
        <v>109.11964137854872</v>
      </c>
    </row>
    <row r="21" spans="2:276" x14ac:dyDescent="0.35">
      <c r="B21" s="35" t="s">
        <v>15</v>
      </c>
      <c r="C21" s="40">
        <v>375.65999999999997</v>
      </c>
      <c r="D21" s="40">
        <v>781.98</v>
      </c>
      <c r="E21" s="40">
        <v>378.85</v>
      </c>
      <c r="F21" s="40">
        <v>788.61</v>
      </c>
      <c r="G21" s="40">
        <v>378.17</v>
      </c>
      <c r="H21" s="40">
        <v>787.19</v>
      </c>
      <c r="I21" s="40">
        <v>375.53999999999996</v>
      </c>
      <c r="J21" s="40">
        <v>781.73</v>
      </c>
      <c r="K21" s="41">
        <v>376.28</v>
      </c>
      <c r="L21" s="41">
        <v>783.25</v>
      </c>
      <c r="M21" s="41">
        <v>374.94</v>
      </c>
      <c r="N21" s="41">
        <v>780.47</v>
      </c>
      <c r="O21" s="41">
        <v>375.13</v>
      </c>
      <c r="P21" s="41">
        <v>780.8599999999999</v>
      </c>
      <c r="Q21" s="41">
        <v>371.59000000000003</v>
      </c>
      <c r="R21" s="41">
        <v>773.49</v>
      </c>
      <c r="S21" s="41">
        <v>369.41999999999996</v>
      </c>
      <c r="T21" s="41">
        <v>768.98</v>
      </c>
      <c r="U21" s="41">
        <v>372.92999999999995</v>
      </c>
      <c r="V21" s="41">
        <v>776.28</v>
      </c>
      <c r="W21" s="41">
        <v>375.61</v>
      </c>
      <c r="X21" s="41">
        <v>781.8599999999999</v>
      </c>
      <c r="Y21" s="41">
        <v>375.03</v>
      </c>
      <c r="Z21" s="41">
        <v>780.66000000000008</v>
      </c>
      <c r="AA21" s="41">
        <v>371.89</v>
      </c>
      <c r="AB21" s="41">
        <v>774.13</v>
      </c>
      <c r="AC21" s="41">
        <v>367.57</v>
      </c>
      <c r="AD21" s="41">
        <v>765.12</v>
      </c>
      <c r="AE21" s="41">
        <v>370.59000000000003</v>
      </c>
      <c r="AF21" s="41">
        <v>771.41000000000008</v>
      </c>
      <c r="AG21" s="41">
        <v>376.58000000000004</v>
      </c>
      <c r="AH21" s="41">
        <v>783.88</v>
      </c>
      <c r="AI21" s="41">
        <v>379.78</v>
      </c>
      <c r="AJ21" s="41">
        <v>790.53</v>
      </c>
      <c r="AK21" s="41">
        <v>384.5</v>
      </c>
      <c r="AL21" s="41">
        <v>800.37</v>
      </c>
      <c r="AM21" s="41">
        <v>384.73</v>
      </c>
      <c r="AN21" s="41">
        <v>800.83999999999992</v>
      </c>
      <c r="AO21" s="41">
        <v>379.15</v>
      </c>
      <c r="AP21" s="41">
        <v>789.22</v>
      </c>
      <c r="AQ21" s="41">
        <v>373.73</v>
      </c>
      <c r="AR21" s="41">
        <v>777.96</v>
      </c>
      <c r="AS21" s="41">
        <v>376.34000000000003</v>
      </c>
      <c r="AT21" s="41">
        <v>783.38</v>
      </c>
      <c r="AU21" s="41">
        <v>369.53999999999996</v>
      </c>
      <c r="AV21" s="41">
        <v>769.23</v>
      </c>
      <c r="AW21" s="41">
        <v>363.55</v>
      </c>
      <c r="AX21" s="41">
        <v>756.76</v>
      </c>
      <c r="AY21" s="41">
        <v>362.07</v>
      </c>
      <c r="AZ21" s="41">
        <v>753.69</v>
      </c>
      <c r="BA21" s="41">
        <v>364</v>
      </c>
      <c r="BB21" s="41">
        <v>757.7</v>
      </c>
      <c r="BC21" s="41">
        <v>355.16999999999996</v>
      </c>
      <c r="BD21" s="41">
        <v>739.32999999999993</v>
      </c>
      <c r="BE21" s="41">
        <v>354.47</v>
      </c>
      <c r="BF21" s="41">
        <v>737.85</v>
      </c>
      <c r="BG21" s="41">
        <v>346.15</v>
      </c>
      <c r="BH21" s="41">
        <v>720.54</v>
      </c>
      <c r="BI21" s="41">
        <v>341.46000000000004</v>
      </c>
      <c r="BJ21" s="41">
        <v>710.78</v>
      </c>
      <c r="BK21" s="41">
        <v>333.65</v>
      </c>
      <c r="BL21" s="41">
        <v>694.51</v>
      </c>
      <c r="BM21" s="41">
        <v>324.90999999999997</v>
      </c>
      <c r="BN21" s="41">
        <v>676.32999999999993</v>
      </c>
      <c r="BO21" s="41">
        <v>314.02999999999997</v>
      </c>
      <c r="BP21" s="41">
        <v>653.67999999999995</v>
      </c>
      <c r="BQ21" s="41">
        <v>309.09000000000003</v>
      </c>
      <c r="BR21" s="41">
        <v>643.41</v>
      </c>
      <c r="BS21" s="41">
        <v>303.33000000000004</v>
      </c>
      <c r="BT21" s="41">
        <v>631.41</v>
      </c>
      <c r="BU21" s="41">
        <v>299.5</v>
      </c>
      <c r="BV21" s="41">
        <v>623.43999999999994</v>
      </c>
      <c r="BW21" s="41">
        <v>296.69</v>
      </c>
      <c r="BX21" s="41">
        <v>617.59</v>
      </c>
      <c r="BY21" s="40">
        <v>295.15999999999997</v>
      </c>
      <c r="BZ21" s="40">
        <v>614.4</v>
      </c>
      <c r="CA21" s="40">
        <v>291.35000000000002</v>
      </c>
      <c r="CB21" s="40">
        <v>606.46</v>
      </c>
      <c r="CC21" s="40">
        <v>289.89999999999998</v>
      </c>
      <c r="CD21" s="40">
        <v>603.45000000000005</v>
      </c>
      <c r="CE21" s="40">
        <v>283.22000000000003</v>
      </c>
      <c r="CF21" s="40">
        <v>589.54999999999995</v>
      </c>
      <c r="CG21" s="40">
        <v>279.24</v>
      </c>
      <c r="CH21" s="40">
        <v>581.25</v>
      </c>
      <c r="CI21" s="41">
        <v>273.22000000000003</v>
      </c>
      <c r="CJ21" s="41">
        <v>568.74</v>
      </c>
      <c r="CK21" s="41">
        <v>269.08000000000004</v>
      </c>
      <c r="CL21" s="41">
        <v>560.11</v>
      </c>
      <c r="CM21" s="41">
        <v>265.22000000000003</v>
      </c>
      <c r="CN21" s="41">
        <v>552.07000000000005</v>
      </c>
      <c r="CO21" s="41">
        <v>265.13</v>
      </c>
      <c r="CP21" s="41">
        <v>551.88</v>
      </c>
      <c r="CQ21" s="41">
        <v>265.41000000000003</v>
      </c>
      <c r="CR21" s="41">
        <v>552.48</v>
      </c>
      <c r="CS21" s="41">
        <v>263.94</v>
      </c>
      <c r="CT21" s="41">
        <v>549.40000000000009</v>
      </c>
      <c r="CU21" s="41">
        <v>263.64999999999998</v>
      </c>
      <c r="CV21" s="41">
        <v>548.80999999999995</v>
      </c>
      <c r="CW21" s="41">
        <v>262.04000000000002</v>
      </c>
      <c r="CX21" s="41">
        <v>545.46</v>
      </c>
      <c r="CY21" s="41">
        <v>261.74</v>
      </c>
      <c r="CZ21" s="41">
        <v>544.81999999999994</v>
      </c>
      <c r="DA21" s="41">
        <v>261.60000000000002</v>
      </c>
      <c r="DB21" s="41">
        <v>544.54999999999995</v>
      </c>
      <c r="DC21" s="41">
        <v>261.85000000000002</v>
      </c>
      <c r="DD21" s="41">
        <v>545.05999999999995</v>
      </c>
      <c r="DE21" s="41">
        <v>263.35000000000002</v>
      </c>
      <c r="DF21" s="41">
        <v>548.20000000000005</v>
      </c>
      <c r="DG21" s="41">
        <v>261.42</v>
      </c>
      <c r="DH21" s="41">
        <v>544.17999999999995</v>
      </c>
      <c r="DI21" s="41">
        <v>261.48</v>
      </c>
      <c r="DJ21" s="41">
        <v>544.29</v>
      </c>
      <c r="DK21" s="40">
        <v>261.58000000000004</v>
      </c>
      <c r="DL21" s="40">
        <v>544.51</v>
      </c>
      <c r="DM21" s="20">
        <v>261.52999999999997</v>
      </c>
      <c r="DN21" s="20">
        <v>544.4</v>
      </c>
      <c r="DO21" s="20">
        <v>262.12</v>
      </c>
      <c r="DP21" s="20">
        <v>545.63</v>
      </c>
      <c r="DQ21" s="20">
        <v>261.47000000000003</v>
      </c>
      <c r="DR21" s="20">
        <v>544.27</v>
      </c>
      <c r="DS21" s="20">
        <v>260.18</v>
      </c>
      <c r="DT21" s="20">
        <v>541.59</v>
      </c>
      <c r="DU21" s="20">
        <v>258.38</v>
      </c>
      <c r="DV21" s="20">
        <v>537.81999999999994</v>
      </c>
      <c r="DW21" s="20">
        <v>256.35000000000002</v>
      </c>
      <c r="DX21" s="20">
        <v>533.62</v>
      </c>
      <c r="DY21" s="20">
        <v>257.33</v>
      </c>
      <c r="DZ21" s="20">
        <v>535.65</v>
      </c>
      <c r="EA21" s="20">
        <v>254.53000000000003</v>
      </c>
      <c r="EB21" s="20">
        <v>529.84</v>
      </c>
      <c r="EC21" s="20">
        <v>252.36</v>
      </c>
      <c r="ED21" s="20">
        <v>525.31999999999994</v>
      </c>
      <c r="EE21" s="20">
        <v>251.48000000000002</v>
      </c>
      <c r="EF21" s="20">
        <v>523.47</v>
      </c>
      <c r="EG21" s="20">
        <v>251.1</v>
      </c>
      <c r="EH21" s="20">
        <v>522.68999999999994</v>
      </c>
      <c r="EI21" s="20">
        <v>250.57999999999998</v>
      </c>
      <c r="EJ21" s="20">
        <v>521.6</v>
      </c>
      <c r="EK21" s="20">
        <v>250.86</v>
      </c>
      <c r="EL21" s="20">
        <v>522.20000000000005</v>
      </c>
      <c r="EM21" s="20">
        <v>250.73000000000002</v>
      </c>
      <c r="EN21" s="20">
        <v>521.92000000000007</v>
      </c>
      <c r="EO21" s="20">
        <v>249.01</v>
      </c>
      <c r="EP21" s="20">
        <v>518.32000000000005</v>
      </c>
      <c r="EQ21" s="20">
        <v>246.14000000000001</v>
      </c>
      <c r="ER21" s="20">
        <v>512.36</v>
      </c>
      <c r="ES21" s="20">
        <v>245.78000000000003</v>
      </c>
      <c r="ET21" s="20">
        <v>511.62</v>
      </c>
      <c r="EU21" s="20">
        <v>246.1</v>
      </c>
      <c r="EV21" s="20">
        <v>512.27</v>
      </c>
      <c r="EW21" s="20">
        <v>245.70000000000002</v>
      </c>
      <c r="EX21" s="20">
        <v>511.44</v>
      </c>
      <c r="EY21" s="20">
        <v>243.54</v>
      </c>
      <c r="EZ21" s="20">
        <v>506.95</v>
      </c>
      <c r="FA21" s="20">
        <v>244.13</v>
      </c>
      <c r="FB21" s="20">
        <v>508.17</v>
      </c>
      <c r="FC21" s="20">
        <v>243.95</v>
      </c>
      <c r="FD21" s="20">
        <v>507.78999999999996</v>
      </c>
      <c r="FE21" s="20">
        <v>243.44</v>
      </c>
      <c r="FF21" s="20">
        <v>506.75</v>
      </c>
      <c r="FG21" s="20">
        <v>243.71</v>
      </c>
      <c r="FH21" s="20">
        <v>507.3</v>
      </c>
      <c r="FI21" s="20">
        <v>243.44</v>
      </c>
      <c r="FJ21" s="20">
        <v>506.74</v>
      </c>
      <c r="FK21" s="20">
        <v>241.19</v>
      </c>
      <c r="FL21" s="20">
        <v>502.07000000000005</v>
      </c>
      <c r="FM21" s="20">
        <v>240.57</v>
      </c>
      <c r="FN21" s="20">
        <v>500.78999999999996</v>
      </c>
      <c r="FO21" s="20">
        <v>240.89</v>
      </c>
      <c r="FP21" s="20">
        <v>501.43</v>
      </c>
      <c r="FQ21" s="20">
        <v>240.53</v>
      </c>
      <c r="FR21" s="20">
        <v>500.67999999999995</v>
      </c>
      <c r="FS21" s="20">
        <v>239.36</v>
      </c>
      <c r="FT21" s="20">
        <v>498.25</v>
      </c>
      <c r="FU21" s="20">
        <v>239.60000000000002</v>
      </c>
      <c r="FV21" s="20">
        <v>498.75</v>
      </c>
      <c r="FW21" s="20">
        <v>239.57</v>
      </c>
      <c r="FX21" s="20">
        <v>498.69</v>
      </c>
      <c r="FY21" s="20">
        <v>240.77999999999997</v>
      </c>
      <c r="FZ21" s="20">
        <v>501.21000000000004</v>
      </c>
      <c r="GA21" s="20">
        <v>240.12</v>
      </c>
      <c r="GB21" s="20">
        <v>499.85</v>
      </c>
      <c r="GC21" s="20">
        <v>240.69</v>
      </c>
      <c r="GD21" s="20">
        <v>501.03</v>
      </c>
      <c r="GE21" s="20">
        <v>239.89</v>
      </c>
      <c r="GF21" s="20">
        <v>499.34000000000003</v>
      </c>
      <c r="GG21" s="20">
        <v>240.93</v>
      </c>
      <c r="GH21" s="20">
        <v>501.51</v>
      </c>
      <c r="GI21" s="20">
        <v>238.53</v>
      </c>
      <c r="GJ21" s="20">
        <v>496.52</v>
      </c>
      <c r="GK21" s="20">
        <v>239.23000000000002</v>
      </c>
      <c r="GL21" s="20">
        <v>497.99</v>
      </c>
      <c r="GM21" s="20">
        <v>241.89999999999998</v>
      </c>
      <c r="GN21" s="20">
        <v>503.52</v>
      </c>
      <c r="GO21" s="20">
        <v>242.01</v>
      </c>
      <c r="GP21" s="20">
        <v>503.78</v>
      </c>
      <c r="GQ21" s="20">
        <v>240.64</v>
      </c>
      <c r="GR21" s="20">
        <v>500.91999999999996</v>
      </c>
      <c r="GS21" s="20">
        <v>239.27</v>
      </c>
      <c r="GT21" s="20">
        <v>498.06000000000006</v>
      </c>
      <c r="GU21" s="20">
        <v>240.1</v>
      </c>
      <c r="GV21" s="20">
        <v>499.78999999999996</v>
      </c>
      <c r="GW21" s="20">
        <v>241.14999999999998</v>
      </c>
      <c r="GX21" s="20">
        <v>501.96000000000004</v>
      </c>
      <c r="GY21" s="20">
        <v>239.24</v>
      </c>
      <c r="GZ21" s="20">
        <v>497.98</v>
      </c>
      <c r="HA21" s="20">
        <v>236.69</v>
      </c>
      <c r="HB21" s="20">
        <v>492.7</v>
      </c>
      <c r="HC21" s="20">
        <v>232.45999999999998</v>
      </c>
      <c r="HD21" s="20">
        <v>483.90000000000003</v>
      </c>
      <c r="HE21" s="20">
        <v>231.11</v>
      </c>
      <c r="HF21" s="20">
        <v>481.09</v>
      </c>
      <c r="HG21" s="20">
        <v>231.2</v>
      </c>
      <c r="HH21" s="20">
        <v>481.28000000000003</v>
      </c>
      <c r="HI21" s="20">
        <v>228.69</v>
      </c>
      <c r="HJ21" s="20">
        <v>476.03000000000003</v>
      </c>
      <c r="HK21" s="20">
        <v>223.78</v>
      </c>
      <c r="HL21" s="20">
        <v>465.82000000000005</v>
      </c>
      <c r="HM21" s="20">
        <v>221.32</v>
      </c>
      <c r="HN21" s="20">
        <v>460.71</v>
      </c>
      <c r="HO21" s="20">
        <v>219.43</v>
      </c>
      <c r="HP21" s="20">
        <v>456.75</v>
      </c>
      <c r="HQ21" s="20">
        <v>220.95</v>
      </c>
      <c r="HR21" s="20">
        <v>459.91</v>
      </c>
      <c r="HS21" s="20">
        <v>221.70999999999998</v>
      </c>
      <c r="HT21" s="20">
        <v>461.49</v>
      </c>
      <c r="HU21" s="20">
        <v>217.76</v>
      </c>
      <c r="HV21" s="20">
        <v>453.3</v>
      </c>
      <c r="HW21" s="20">
        <v>227.57</v>
      </c>
      <c r="HX21" s="20">
        <v>473.71</v>
      </c>
      <c r="HY21" s="20">
        <v>216.55</v>
      </c>
      <c r="HZ21" s="20">
        <v>450.77</v>
      </c>
      <c r="IA21" s="20">
        <v>213.95000000000002</v>
      </c>
      <c r="IB21" s="20">
        <v>445.36</v>
      </c>
      <c r="IC21" s="20">
        <v>214.18</v>
      </c>
      <c r="ID21" s="20">
        <v>445.82000000000005</v>
      </c>
      <c r="IE21" s="20">
        <v>213.27999999999997</v>
      </c>
      <c r="IF21" s="20">
        <v>443.96000000000004</v>
      </c>
      <c r="IG21" s="20">
        <v>212.23</v>
      </c>
      <c r="IH21" s="20">
        <v>441.77</v>
      </c>
      <c r="II21" s="20">
        <v>210.82</v>
      </c>
      <c r="IJ21" s="20">
        <v>438.83</v>
      </c>
      <c r="IK21" s="20">
        <v>211.35</v>
      </c>
      <c r="IL21" s="20">
        <v>439.93</v>
      </c>
      <c r="IM21" s="20">
        <v>212.10000000000002</v>
      </c>
      <c r="IN21" s="20">
        <v>441.51</v>
      </c>
      <c r="IO21" s="20">
        <v>212.41</v>
      </c>
      <c r="IP21" s="20">
        <v>442.15999999999997</v>
      </c>
      <c r="IQ21" s="20">
        <v>211.54000000000002</v>
      </c>
      <c r="IR21" s="20">
        <v>440.33000000000004</v>
      </c>
      <c r="IS21" s="20">
        <v>207.98000000000002</v>
      </c>
      <c r="IT21" s="20">
        <v>432.93</v>
      </c>
      <c r="IU21" s="20">
        <v>205.57</v>
      </c>
      <c r="IV21" s="20">
        <v>427.90999999999997</v>
      </c>
      <c r="IW21" s="20">
        <v>204.25</v>
      </c>
      <c r="IX21" s="20">
        <v>425.14</v>
      </c>
      <c r="IY21" s="20">
        <v>204.07999999999998</v>
      </c>
      <c r="IZ21" s="20">
        <v>424.79999999999995</v>
      </c>
      <c r="JA21" s="20">
        <v>204.64999999999998</v>
      </c>
      <c r="JB21" s="20">
        <v>426</v>
      </c>
      <c r="JC21" s="20">
        <v>206.3</v>
      </c>
      <c r="JD21" s="20">
        <v>429.43</v>
      </c>
      <c r="JE21" s="20">
        <v>182.51</v>
      </c>
      <c r="JF21" s="20">
        <v>379.9</v>
      </c>
      <c r="JG21" s="20">
        <v>182.55</v>
      </c>
      <c r="JH21" s="20">
        <v>379.99</v>
      </c>
      <c r="JI21" s="20">
        <v>182.58999999999997</v>
      </c>
      <c r="JJ21" s="20">
        <v>380.07</v>
      </c>
      <c r="JK21" s="20">
        <v>182.2</v>
      </c>
      <c r="JL21" s="20">
        <v>379.27</v>
      </c>
      <c r="JM21" s="20">
        <v>181.89999999999998</v>
      </c>
      <c r="JN21" s="20">
        <v>378.63</v>
      </c>
      <c r="JO21" s="20">
        <v>182.51577280079891</v>
      </c>
      <c r="JP21" s="20">
        <v>379.92194132316797</v>
      </c>
    </row>
    <row r="22" spans="2:276" x14ac:dyDescent="0.35">
      <c r="B22" s="35" t="s">
        <v>16</v>
      </c>
      <c r="C22" s="40">
        <v>375.65999999999997</v>
      </c>
      <c r="D22" s="40">
        <v>781.98</v>
      </c>
      <c r="E22" s="40">
        <v>378.85</v>
      </c>
      <c r="F22" s="40">
        <v>788.61</v>
      </c>
      <c r="G22" s="40">
        <v>378.17</v>
      </c>
      <c r="H22" s="40">
        <v>787.19</v>
      </c>
      <c r="I22" s="40">
        <v>375.53999999999996</v>
      </c>
      <c r="J22" s="40">
        <v>781.73</v>
      </c>
      <c r="K22" s="41">
        <v>376.28</v>
      </c>
      <c r="L22" s="41">
        <v>783.25</v>
      </c>
      <c r="M22" s="41">
        <v>374.94</v>
      </c>
      <c r="N22" s="41">
        <v>780.47</v>
      </c>
      <c r="O22" s="41">
        <v>375.13</v>
      </c>
      <c r="P22" s="41">
        <v>780.8599999999999</v>
      </c>
      <c r="Q22" s="41">
        <v>371.59000000000003</v>
      </c>
      <c r="R22" s="41">
        <v>773.49</v>
      </c>
      <c r="S22" s="41">
        <v>369.41999999999996</v>
      </c>
      <c r="T22" s="41">
        <v>768.98</v>
      </c>
      <c r="U22" s="41">
        <v>372.92999999999995</v>
      </c>
      <c r="V22" s="41">
        <v>776.28</v>
      </c>
      <c r="W22" s="41">
        <v>375.61</v>
      </c>
      <c r="X22" s="41">
        <v>781.8599999999999</v>
      </c>
      <c r="Y22" s="41">
        <v>375.03</v>
      </c>
      <c r="Z22" s="41">
        <v>780.66000000000008</v>
      </c>
      <c r="AA22" s="41">
        <v>371.89</v>
      </c>
      <c r="AB22" s="41">
        <v>774.13</v>
      </c>
      <c r="AC22" s="41">
        <v>367.57</v>
      </c>
      <c r="AD22" s="41">
        <v>765.12</v>
      </c>
      <c r="AE22" s="41">
        <v>370.59000000000003</v>
      </c>
      <c r="AF22" s="41">
        <v>771.41000000000008</v>
      </c>
      <c r="AG22" s="41">
        <v>376.58000000000004</v>
      </c>
      <c r="AH22" s="41">
        <v>783.88</v>
      </c>
      <c r="AI22" s="41">
        <v>379.78</v>
      </c>
      <c r="AJ22" s="41">
        <v>790.53</v>
      </c>
      <c r="AK22" s="41">
        <v>384.5</v>
      </c>
      <c r="AL22" s="41">
        <v>800.37</v>
      </c>
      <c r="AM22" s="41">
        <v>384.73</v>
      </c>
      <c r="AN22" s="41">
        <v>800.83999999999992</v>
      </c>
      <c r="AO22" s="41">
        <v>379.15</v>
      </c>
      <c r="AP22" s="41">
        <v>789.22</v>
      </c>
      <c r="AQ22" s="41">
        <v>373.73</v>
      </c>
      <c r="AR22" s="41">
        <v>777.96</v>
      </c>
      <c r="AS22" s="41">
        <v>376.34000000000003</v>
      </c>
      <c r="AT22" s="41">
        <v>783.38</v>
      </c>
      <c r="AU22" s="41">
        <v>369.53999999999996</v>
      </c>
      <c r="AV22" s="41">
        <v>769.23</v>
      </c>
      <c r="AW22" s="41">
        <v>363.55</v>
      </c>
      <c r="AX22" s="41">
        <v>756.76</v>
      </c>
      <c r="AY22" s="41">
        <v>362.07</v>
      </c>
      <c r="AZ22" s="41">
        <v>753.69</v>
      </c>
      <c r="BA22" s="41">
        <v>364</v>
      </c>
      <c r="BB22" s="41">
        <v>757.7</v>
      </c>
      <c r="BC22" s="41">
        <v>355.16999999999996</v>
      </c>
      <c r="BD22" s="41">
        <v>739.32999999999993</v>
      </c>
      <c r="BE22" s="41">
        <v>354.47</v>
      </c>
      <c r="BF22" s="41">
        <v>737.85</v>
      </c>
      <c r="BG22" s="41">
        <v>346.15</v>
      </c>
      <c r="BH22" s="41">
        <v>720.54</v>
      </c>
      <c r="BI22" s="41">
        <v>341.46000000000004</v>
      </c>
      <c r="BJ22" s="41">
        <v>710.78</v>
      </c>
      <c r="BK22" s="41">
        <v>333.65</v>
      </c>
      <c r="BL22" s="41">
        <v>694.51</v>
      </c>
      <c r="BM22" s="41">
        <v>324.90999999999997</v>
      </c>
      <c r="BN22" s="41">
        <v>676.32999999999993</v>
      </c>
      <c r="BO22" s="41">
        <v>314.02999999999997</v>
      </c>
      <c r="BP22" s="41">
        <v>653.67999999999995</v>
      </c>
      <c r="BQ22" s="41">
        <v>309.09000000000003</v>
      </c>
      <c r="BR22" s="41">
        <v>643.41</v>
      </c>
      <c r="BS22" s="41">
        <v>303.33000000000004</v>
      </c>
      <c r="BT22" s="41">
        <v>631.41</v>
      </c>
      <c r="BU22" s="41">
        <v>299.5</v>
      </c>
      <c r="BV22" s="41">
        <v>623.43999999999994</v>
      </c>
      <c r="BW22" s="41">
        <v>296.69</v>
      </c>
      <c r="BX22" s="41">
        <v>617.59</v>
      </c>
      <c r="BY22" s="40">
        <v>295.15999999999997</v>
      </c>
      <c r="BZ22" s="40">
        <v>614.4</v>
      </c>
      <c r="CA22" s="40">
        <v>291.35000000000002</v>
      </c>
      <c r="CB22" s="40">
        <v>606.46</v>
      </c>
      <c r="CC22" s="40">
        <v>289.89999999999998</v>
      </c>
      <c r="CD22" s="40">
        <v>603.45000000000005</v>
      </c>
      <c r="CE22" s="40">
        <v>283.22000000000003</v>
      </c>
      <c r="CF22" s="40">
        <v>589.54999999999995</v>
      </c>
      <c r="CG22" s="40">
        <v>279.24</v>
      </c>
      <c r="CH22" s="40">
        <v>581.25</v>
      </c>
      <c r="CI22" s="41">
        <v>273.22000000000003</v>
      </c>
      <c r="CJ22" s="41">
        <v>568.74</v>
      </c>
      <c r="CK22" s="41">
        <v>269.08000000000004</v>
      </c>
      <c r="CL22" s="41">
        <v>560.11</v>
      </c>
      <c r="CM22" s="41">
        <v>265.22000000000003</v>
      </c>
      <c r="CN22" s="41">
        <v>552.07000000000005</v>
      </c>
      <c r="CO22" s="41">
        <v>265.13</v>
      </c>
      <c r="CP22" s="41">
        <v>551.88</v>
      </c>
      <c r="CQ22" s="41">
        <v>265.41000000000003</v>
      </c>
      <c r="CR22" s="41">
        <v>552.48</v>
      </c>
      <c r="CS22" s="41">
        <v>263.94</v>
      </c>
      <c r="CT22" s="41">
        <v>549.40000000000009</v>
      </c>
      <c r="CU22" s="41">
        <v>263.64999999999998</v>
      </c>
      <c r="CV22" s="41">
        <v>548.80999999999995</v>
      </c>
      <c r="CW22" s="41">
        <v>262.04000000000002</v>
      </c>
      <c r="CX22" s="41">
        <v>545.46</v>
      </c>
      <c r="CY22" s="41">
        <v>261.74</v>
      </c>
      <c r="CZ22" s="41">
        <v>544.81999999999994</v>
      </c>
      <c r="DA22" s="41">
        <v>261.60000000000002</v>
      </c>
      <c r="DB22" s="41">
        <v>544.54999999999995</v>
      </c>
      <c r="DC22" s="41">
        <v>261.85000000000002</v>
      </c>
      <c r="DD22" s="41">
        <v>545.05999999999995</v>
      </c>
      <c r="DE22" s="41">
        <v>263.35000000000002</v>
      </c>
      <c r="DF22" s="41">
        <v>548.20000000000005</v>
      </c>
      <c r="DG22" s="41">
        <v>261.42</v>
      </c>
      <c r="DH22" s="41">
        <v>544.17999999999995</v>
      </c>
      <c r="DI22" s="41">
        <v>261.48</v>
      </c>
      <c r="DJ22" s="41">
        <v>544.29</v>
      </c>
      <c r="DK22" s="40">
        <v>261.58000000000004</v>
      </c>
      <c r="DL22" s="40">
        <v>544.51</v>
      </c>
      <c r="DM22" s="20">
        <v>261.52999999999997</v>
      </c>
      <c r="DN22" s="20">
        <v>544.4</v>
      </c>
      <c r="DO22" s="20">
        <v>262.12</v>
      </c>
      <c r="DP22" s="20">
        <v>545.63</v>
      </c>
      <c r="DQ22" s="20">
        <v>261.47000000000003</v>
      </c>
      <c r="DR22" s="20">
        <v>544.27</v>
      </c>
      <c r="DS22" s="20">
        <v>260.18</v>
      </c>
      <c r="DT22" s="20">
        <v>541.59</v>
      </c>
      <c r="DU22" s="20">
        <v>258.38</v>
      </c>
      <c r="DV22" s="20">
        <v>537.81999999999994</v>
      </c>
      <c r="DW22" s="20">
        <v>256.35000000000002</v>
      </c>
      <c r="DX22" s="20">
        <v>533.62</v>
      </c>
      <c r="DY22" s="20">
        <v>257.33</v>
      </c>
      <c r="DZ22" s="20">
        <v>535.65</v>
      </c>
      <c r="EA22" s="20">
        <v>254.53000000000003</v>
      </c>
      <c r="EB22" s="20">
        <v>529.84</v>
      </c>
      <c r="EC22" s="20">
        <v>252.36</v>
      </c>
      <c r="ED22" s="20">
        <v>525.31999999999994</v>
      </c>
      <c r="EE22" s="20">
        <v>251.48000000000002</v>
      </c>
      <c r="EF22" s="20">
        <v>523.47</v>
      </c>
      <c r="EG22" s="20">
        <v>251.1</v>
      </c>
      <c r="EH22" s="20">
        <v>522.68999999999994</v>
      </c>
      <c r="EI22" s="20">
        <v>250.57999999999998</v>
      </c>
      <c r="EJ22" s="20">
        <v>521.6</v>
      </c>
      <c r="EK22" s="20">
        <v>250.86</v>
      </c>
      <c r="EL22" s="20">
        <v>522.20000000000005</v>
      </c>
      <c r="EM22" s="20">
        <v>250.73000000000002</v>
      </c>
      <c r="EN22" s="20">
        <v>521.92000000000007</v>
      </c>
      <c r="EO22" s="20">
        <v>249.01</v>
      </c>
      <c r="EP22" s="20">
        <v>518.32000000000005</v>
      </c>
      <c r="EQ22" s="20">
        <v>246.14000000000001</v>
      </c>
      <c r="ER22" s="20">
        <v>512.36</v>
      </c>
      <c r="ES22" s="20">
        <v>245.78000000000003</v>
      </c>
      <c r="ET22" s="20">
        <v>511.62</v>
      </c>
      <c r="EU22" s="20">
        <v>246.1</v>
      </c>
      <c r="EV22" s="20">
        <v>512.27</v>
      </c>
      <c r="EW22" s="20">
        <v>245.70000000000002</v>
      </c>
      <c r="EX22" s="20">
        <v>511.44</v>
      </c>
      <c r="EY22" s="20">
        <v>243.54</v>
      </c>
      <c r="EZ22" s="20">
        <v>506.95</v>
      </c>
      <c r="FA22" s="20">
        <v>244.13</v>
      </c>
      <c r="FB22" s="20">
        <v>508.17</v>
      </c>
      <c r="FC22" s="20">
        <v>243.95</v>
      </c>
      <c r="FD22" s="20">
        <v>507.78999999999996</v>
      </c>
      <c r="FE22" s="20">
        <v>243.44</v>
      </c>
      <c r="FF22" s="20">
        <v>506.75</v>
      </c>
      <c r="FG22" s="20">
        <v>243.71</v>
      </c>
      <c r="FH22" s="20">
        <v>507.3</v>
      </c>
      <c r="FI22" s="20">
        <v>243.44</v>
      </c>
      <c r="FJ22" s="20">
        <v>506.74</v>
      </c>
      <c r="FK22" s="20">
        <v>241.19</v>
      </c>
      <c r="FL22" s="20">
        <v>502.07000000000005</v>
      </c>
      <c r="FM22" s="20">
        <v>240.57</v>
      </c>
      <c r="FN22" s="20">
        <v>500.78999999999996</v>
      </c>
      <c r="FO22" s="20">
        <v>240.89</v>
      </c>
      <c r="FP22" s="20">
        <v>501.43</v>
      </c>
      <c r="FQ22" s="20">
        <v>240.53</v>
      </c>
      <c r="FR22" s="20">
        <v>500.67999999999995</v>
      </c>
      <c r="FS22" s="20">
        <v>239.36</v>
      </c>
      <c r="FT22" s="20">
        <v>498.25</v>
      </c>
      <c r="FU22" s="20">
        <v>239.60000000000002</v>
      </c>
      <c r="FV22" s="20">
        <v>498.75</v>
      </c>
      <c r="FW22" s="20">
        <v>239.57</v>
      </c>
      <c r="FX22" s="20">
        <v>498.69</v>
      </c>
      <c r="FY22" s="20">
        <v>240.77999999999997</v>
      </c>
      <c r="FZ22" s="20">
        <v>501.21000000000004</v>
      </c>
      <c r="GA22" s="20">
        <v>240.12</v>
      </c>
      <c r="GB22" s="20">
        <v>499.85</v>
      </c>
      <c r="GC22" s="20">
        <v>240.69</v>
      </c>
      <c r="GD22" s="20">
        <v>501.03</v>
      </c>
      <c r="GE22" s="20">
        <v>239.89</v>
      </c>
      <c r="GF22" s="20">
        <v>499.34000000000003</v>
      </c>
      <c r="GG22" s="20">
        <v>240.93</v>
      </c>
      <c r="GH22" s="20">
        <v>501.51</v>
      </c>
      <c r="GI22" s="20">
        <v>238.53</v>
      </c>
      <c r="GJ22" s="20">
        <v>496.52</v>
      </c>
      <c r="GK22" s="20">
        <v>239.23000000000002</v>
      </c>
      <c r="GL22" s="20">
        <v>497.99</v>
      </c>
      <c r="GM22" s="20">
        <v>241.89999999999998</v>
      </c>
      <c r="GN22" s="20">
        <v>503.52</v>
      </c>
      <c r="GO22" s="20">
        <v>242.01</v>
      </c>
      <c r="GP22" s="20">
        <v>503.78</v>
      </c>
      <c r="GQ22" s="20">
        <v>240.64</v>
      </c>
      <c r="GR22" s="20">
        <v>500.91999999999996</v>
      </c>
      <c r="GS22" s="20">
        <v>239.27</v>
      </c>
      <c r="GT22" s="20">
        <v>498.06000000000006</v>
      </c>
      <c r="GU22" s="20">
        <v>240.1</v>
      </c>
      <c r="GV22" s="20">
        <v>499.78999999999996</v>
      </c>
      <c r="GW22" s="20">
        <v>241.14999999999998</v>
      </c>
      <c r="GX22" s="20">
        <v>501.96000000000004</v>
      </c>
      <c r="GY22" s="20">
        <v>239.24</v>
      </c>
      <c r="GZ22" s="20">
        <v>497.98</v>
      </c>
      <c r="HA22" s="20">
        <v>236.69</v>
      </c>
      <c r="HB22" s="20">
        <v>492.7</v>
      </c>
      <c r="HC22" s="20">
        <v>232.45999999999998</v>
      </c>
      <c r="HD22" s="20">
        <v>483.90000000000003</v>
      </c>
      <c r="HE22" s="20">
        <v>231.11</v>
      </c>
      <c r="HF22" s="20">
        <v>481.09</v>
      </c>
      <c r="HG22" s="20">
        <v>231.2</v>
      </c>
      <c r="HH22" s="20">
        <v>481.28000000000003</v>
      </c>
      <c r="HI22" s="20">
        <v>228.69</v>
      </c>
      <c r="HJ22" s="20">
        <v>476.03000000000003</v>
      </c>
      <c r="HK22" s="20">
        <v>223.78</v>
      </c>
      <c r="HL22" s="20">
        <v>465.82000000000005</v>
      </c>
      <c r="HM22" s="20">
        <v>221.32</v>
      </c>
      <c r="HN22" s="20">
        <v>460.71</v>
      </c>
      <c r="HO22" s="20">
        <v>219.43</v>
      </c>
      <c r="HP22" s="20">
        <v>456.75</v>
      </c>
      <c r="HQ22" s="20">
        <v>220.95</v>
      </c>
      <c r="HR22" s="20">
        <v>459.91</v>
      </c>
      <c r="HS22" s="20">
        <v>221.70999999999998</v>
      </c>
      <c r="HT22" s="20">
        <v>461.49</v>
      </c>
      <c r="HU22" s="20">
        <v>217.76</v>
      </c>
      <c r="HV22" s="20">
        <v>453.3</v>
      </c>
      <c r="HW22" s="20">
        <v>227.57</v>
      </c>
      <c r="HX22" s="20">
        <v>473.71</v>
      </c>
      <c r="HY22" s="20">
        <v>216.55</v>
      </c>
      <c r="HZ22" s="20">
        <v>450.77</v>
      </c>
      <c r="IA22" s="20">
        <v>213.95000000000002</v>
      </c>
      <c r="IB22" s="20">
        <v>445.36</v>
      </c>
      <c r="IC22" s="20">
        <v>214.18</v>
      </c>
      <c r="ID22" s="20">
        <v>445.82000000000005</v>
      </c>
      <c r="IE22" s="20">
        <v>213.27999999999997</v>
      </c>
      <c r="IF22" s="20">
        <v>443.96000000000004</v>
      </c>
      <c r="IG22" s="20">
        <v>212.23</v>
      </c>
      <c r="IH22" s="20">
        <v>441.77</v>
      </c>
      <c r="II22" s="20">
        <v>210.82</v>
      </c>
      <c r="IJ22" s="20">
        <v>438.83</v>
      </c>
      <c r="IK22" s="20">
        <v>211.35</v>
      </c>
      <c r="IL22" s="20">
        <v>439.93</v>
      </c>
      <c r="IM22" s="20">
        <v>212.10000000000002</v>
      </c>
      <c r="IN22" s="20">
        <v>441.51</v>
      </c>
      <c r="IO22" s="20">
        <v>212.41</v>
      </c>
      <c r="IP22" s="20">
        <v>442.15999999999997</v>
      </c>
      <c r="IQ22" s="20">
        <v>211.54000000000002</v>
      </c>
      <c r="IR22" s="20">
        <v>440.33000000000004</v>
      </c>
      <c r="IS22" s="20">
        <v>207.98000000000002</v>
      </c>
      <c r="IT22" s="20">
        <v>432.93</v>
      </c>
      <c r="IU22" s="20">
        <v>205.57</v>
      </c>
      <c r="IV22" s="20">
        <v>427.90999999999997</v>
      </c>
      <c r="IW22" s="20">
        <v>204.25</v>
      </c>
      <c r="IX22" s="20">
        <v>425.14</v>
      </c>
      <c r="IY22" s="20">
        <v>204.07999999999998</v>
      </c>
      <c r="IZ22" s="20">
        <v>424.79999999999995</v>
      </c>
      <c r="JA22" s="20">
        <v>204.64999999999998</v>
      </c>
      <c r="JB22" s="20">
        <v>426</v>
      </c>
      <c r="JC22" s="20">
        <v>206.3</v>
      </c>
      <c r="JD22" s="20">
        <v>429.43</v>
      </c>
      <c r="JE22" s="20">
        <v>182.51</v>
      </c>
      <c r="JF22" s="20">
        <v>379.9</v>
      </c>
      <c r="JG22" s="20">
        <v>182.55</v>
      </c>
      <c r="JH22" s="20">
        <v>379.99</v>
      </c>
      <c r="JI22" s="20">
        <v>182.58999999999997</v>
      </c>
      <c r="JJ22" s="20">
        <v>380.07</v>
      </c>
      <c r="JK22" s="20">
        <v>182.2</v>
      </c>
      <c r="JL22" s="20">
        <v>379.27</v>
      </c>
      <c r="JM22" s="20">
        <v>181.89999999999998</v>
      </c>
      <c r="JN22" s="20">
        <v>378.63</v>
      </c>
      <c r="JO22" s="20">
        <v>182.51577280079891</v>
      </c>
      <c r="JP22" s="20">
        <v>379.92194132316797</v>
      </c>
    </row>
    <row r="23" spans="2:276" x14ac:dyDescent="0.35">
      <c r="B23" s="35" t="s">
        <v>17</v>
      </c>
      <c r="C23" s="40">
        <v>375.65999999999997</v>
      </c>
      <c r="D23" s="40">
        <v>781.98</v>
      </c>
      <c r="E23" s="40">
        <v>378.85</v>
      </c>
      <c r="F23" s="40">
        <v>788.61</v>
      </c>
      <c r="G23" s="40">
        <v>378.17</v>
      </c>
      <c r="H23" s="40">
        <v>787.19</v>
      </c>
      <c r="I23" s="40">
        <v>375.53999999999996</v>
      </c>
      <c r="J23" s="40">
        <v>781.73</v>
      </c>
      <c r="K23" s="41">
        <v>376.28</v>
      </c>
      <c r="L23" s="41">
        <v>783.25</v>
      </c>
      <c r="M23" s="41">
        <v>374.94</v>
      </c>
      <c r="N23" s="41">
        <v>780.47</v>
      </c>
      <c r="O23" s="41">
        <v>375.13</v>
      </c>
      <c r="P23" s="41">
        <v>780.8599999999999</v>
      </c>
      <c r="Q23" s="41">
        <v>371.59000000000003</v>
      </c>
      <c r="R23" s="41">
        <v>773.49</v>
      </c>
      <c r="S23" s="41">
        <v>369.41999999999996</v>
      </c>
      <c r="T23" s="41">
        <v>768.98</v>
      </c>
      <c r="U23" s="41">
        <v>372.92999999999995</v>
      </c>
      <c r="V23" s="41">
        <v>776.28</v>
      </c>
      <c r="W23" s="41">
        <v>375.61</v>
      </c>
      <c r="X23" s="41">
        <v>781.8599999999999</v>
      </c>
      <c r="Y23" s="41">
        <v>375.03</v>
      </c>
      <c r="Z23" s="41">
        <v>780.66000000000008</v>
      </c>
      <c r="AA23" s="41">
        <v>371.89</v>
      </c>
      <c r="AB23" s="41">
        <v>774.13</v>
      </c>
      <c r="AC23" s="41">
        <v>367.57</v>
      </c>
      <c r="AD23" s="41">
        <v>765.12</v>
      </c>
      <c r="AE23" s="41">
        <v>370.59000000000003</v>
      </c>
      <c r="AF23" s="41">
        <v>771.41000000000008</v>
      </c>
      <c r="AG23" s="41">
        <v>376.58000000000004</v>
      </c>
      <c r="AH23" s="41">
        <v>783.88</v>
      </c>
      <c r="AI23" s="41">
        <v>379.78</v>
      </c>
      <c r="AJ23" s="41">
        <v>790.53</v>
      </c>
      <c r="AK23" s="41">
        <v>384.5</v>
      </c>
      <c r="AL23" s="41">
        <v>800.37</v>
      </c>
      <c r="AM23" s="41">
        <v>384.73</v>
      </c>
      <c r="AN23" s="41">
        <v>800.83999999999992</v>
      </c>
      <c r="AO23" s="41">
        <v>379.15</v>
      </c>
      <c r="AP23" s="41">
        <v>789.22</v>
      </c>
      <c r="AQ23" s="41">
        <v>373.73</v>
      </c>
      <c r="AR23" s="41">
        <v>777.96</v>
      </c>
      <c r="AS23" s="41">
        <v>376.34000000000003</v>
      </c>
      <c r="AT23" s="41">
        <v>783.38</v>
      </c>
      <c r="AU23" s="41">
        <v>369.53999999999996</v>
      </c>
      <c r="AV23" s="41">
        <v>769.23</v>
      </c>
      <c r="AW23" s="41">
        <v>363.55</v>
      </c>
      <c r="AX23" s="41">
        <v>756.76</v>
      </c>
      <c r="AY23" s="41">
        <v>362.07</v>
      </c>
      <c r="AZ23" s="41">
        <v>753.69</v>
      </c>
      <c r="BA23" s="41">
        <v>364</v>
      </c>
      <c r="BB23" s="41">
        <v>757.7</v>
      </c>
      <c r="BC23" s="41">
        <v>355.16999999999996</v>
      </c>
      <c r="BD23" s="41">
        <v>739.32999999999993</v>
      </c>
      <c r="BE23" s="41">
        <v>354.47</v>
      </c>
      <c r="BF23" s="41">
        <v>737.85</v>
      </c>
      <c r="BG23" s="41">
        <v>346.15</v>
      </c>
      <c r="BH23" s="41">
        <v>720.54</v>
      </c>
      <c r="BI23" s="41">
        <v>341.46000000000004</v>
      </c>
      <c r="BJ23" s="41">
        <v>710.78</v>
      </c>
      <c r="BK23" s="41">
        <v>333.65</v>
      </c>
      <c r="BL23" s="41">
        <v>694.51</v>
      </c>
      <c r="BM23" s="41">
        <v>324.90999999999997</v>
      </c>
      <c r="BN23" s="41">
        <v>676.32999999999993</v>
      </c>
      <c r="BO23" s="41">
        <v>314.02999999999997</v>
      </c>
      <c r="BP23" s="41">
        <v>653.67999999999995</v>
      </c>
      <c r="BQ23" s="41">
        <v>309.09000000000003</v>
      </c>
      <c r="BR23" s="41">
        <v>643.41</v>
      </c>
      <c r="BS23" s="41">
        <v>303.33000000000004</v>
      </c>
      <c r="BT23" s="41">
        <v>631.41</v>
      </c>
      <c r="BU23" s="41">
        <v>299.5</v>
      </c>
      <c r="BV23" s="41">
        <v>623.43999999999994</v>
      </c>
      <c r="BW23" s="41">
        <v>296.69</v>
      </c>
      <c r="BX23" s="41">
        <v>617.59</v>
      </c>
      <c r="BY23" s="40">
        <v>295.15999999999997</v>
      </c>
      <c r="BZ23" s="40">
        <v>614.4</v>
      </c>
      <c r="CA23" s="40">
        <v>291.35000000000002</v>
      </c>
      <c r="CB23" s="40">
        <v>606.46</v>
      </c>
      <c r="CC23" s="40">
        <v>289.89999999999998</v>
      </c>
      <c r="CD23" s="40">
        <v>603.45000000000005</v>
      </c>
      <c r="CE23" s="40">
        <v>283.22000000000003</v>
      </c>
      <c r="CF23" s="40">
        <v>589.54999999999995</v>
      </c>
      <c r="CG23" s="40">
        <v>279.24</v>
      </c>
      <c r="CH23" s="40">
        <v>581.25</v>
      </c>
      <c r="CI23" s="41">
        <v>273.22000000000003</v>
      </c>
      <c r="CJ23" s="41">
        <v>568.74</v>
      </c>
      <c r="CK23" s="41">
        <v>269.08000000000004</v>
      </c>
      <c r="CL23" s="41">
        <v>560.11</v>
      </c>
      <c r="CM23" s="41">
        <v>265.22000000000003</v>
      </c>
      <c r="CN23" s="41">
        <v>552.07000000000005</v>
      </c>
      <c r="CO23" s="41">
        <v>265.13</v>
      </c>
      <c r="CP23" s="41">
        <v>551.88</v>
      </c>
      <c r="CQ23" s="41">
        <v>265.41000000000003</v>
      </c>
      <c r="CR23" s="41">
        <v>552.48</v>
      </c>
      <c r="CS23" s="41">
        <v>263.94</v>
      </c>
      <c r="CT23" s="41">
        <v>549.40000000000009</v>
      </c>
      <c r="CU23" s="41">
        <v>263.64999999999998</v>
      </c>
      <c r="CV23" s="41">
        <v>548.80999999999995</v>
      </c>
      <c r="CW23" s="41">
        <v>262.04000000000002</v>
      </c>
      <c r="CX23" s="41">
        <v>545.46</v>
      </c>
      <c r="CY23" s="41">
        <v>261.74</v>
      </c>
      <c r="CZ23" s="41">
        <v>544.81999999999994</v>
      </c>
      <c r="DA23" s="41">
        <v>261.60000000000002</v>
      </c>
      <c r="DB23" s="41">
        <v>544.54999999999995</v>
      </c>
      <c r="DC23" s="41">
        <v>261.85000000000002</v>
      </c>
      <c r="DD23" s="41">
        <v>545.05999999999995</v>
      </c>
      <c r="DE23" s="41">
        <v>263.35000000000002</v>
      </c>
      <c r="DF23" s="41">
        <v>548.20000000000005</v>
      </c>
      <c r="DG23" s="41">
        <v>261.42</v>
      </c>
      <c r="DH23" s="41">
        <v>544.17999999999995</v>
      </c>
      <c r="DI23" s="41">
        <v>261.48</v>
      </c>
      <c r="DJ23" s="41">
        <v>544.29</v>
      </c>
      <c r="DK23" s="40">
        <v>261.58000000000004</v>
      </c>
      <c r="DL23" s="40">
        <v>544.51</v>
      </c>
      <c r="DM23" s="20">
        <v>261.52999999999997</v>
      </c>
      <c r="DN23" s="20">
        <v>544.4</v>
      </c>
      <c r="DO23" s="20">
        <v>262.12</v>
      </c>
      <c r="DP23" s="20">
        <v>545.63</v>
      </c>
      <c r="DQ23" s="20">
        <v>261.47000000000003</v>
      </c>
      <c r="DR23" s="20">
        <v>544.27</v>
      </c>
      <c r="DS23" s="20">
        <v>260.18</v>
      </c>
      <c r="DT23" s="20">
        <v>541.59</v>
      </c>
      <c r="DU23" s="20">
        <v>258.38</v>
      </c>
      <c r="DV23" s="20">
        <v>537.81999999999994</v>
      </c>
      <c r="DW23" s="20">
        <v>256.35000000000002</v>
      </c>
      <c r="DX23" s="20">
        <v>533.62</v>
      </c>
      <c r="DY23" s="20">
        <v>257.33</v>
      </c>
      <c r="DZ23" s="20">
        <v>535.65</v>
      </c>
      <c r="EA23" s="20">
        <v>254.53000000000003</v>
      </c>
      <c r="EB23" s="20">
        <v>529.84</v>
      </c>
      <c r="EC23" s="20">
        <v>252.36</v>
      </c>
      <c r="ED23" s="20">
        <v>525.31999999999994</v>
      </c>
      <c r="EE23" s="20">
        <v>251.48000000000002</v>
      </c>
      <c r="EF23" s="20">
        <v>523.47</v>
      </c>
      <c r="EG23" s="20">
        <v>251.1</v>
      </c>
      <c r="EH23" s="20">
        <v>522.68999999999994</v>
      </c>
      <c r="EI23" s="20">
        <v>250.57999999999998</v>
      </c>
      <c r="EJ23" s="20">
        <v>521.6</v>
      </c>
      <c r="EK23" s="20">
        <v>250.86</v>
      </c>
      <c r="EL23" s="20">
        <v>522.20000000000005</v>
      </c>
      <c r="EM23" s="20">
        <v>250.73000000000002</v>
      </c>
      <c r="EN23" s="20">
        <v>521.92000000000007</v>
      </c>
      <c r="EO23" s="20">
        <v>249.01</v>
      </c>
      <c r="EP23" s="20">
        <v>518.32000000000005</v>
      </c>
      <c r="EQ23" s="20">
        <v>246.14000000000001</v>
      </c>
      <c r="ER23" s="20">
        <v>512.36</v>
      </c>
      <c r="ES23" s="20">
        <v>245.78000000000003</v>
      </c>
      <c r="ET23" s="20">
        <v>511.62</v>
      </c>
      <c r="EU23" s="20">
        <v>246.1</v>
      </c>
      <c r="EV23" s="20">
        <v>512.27</v>
      </c>
      <c r="EW23" s="20">
        <v>245.70000000000002</v>
      </c>
      <c r="EX23" s="20">
        <v>511.44</v>
      </c>
      <c r="EY23" s="20">
        <v>243.54</v>
      </c>
      <c r="EZ23" s="20">
        <v>506.95</v>
      </c>
      <c r="FA23" s="20">
        <v>244.13</v>
      </c>
      <c r="FB23" s="20">
        <v>508.17</v>
      </c>
      <c r="FC23" s="20">
        <v>243.95</v>
      </c>
      <c r="FD23" s="20">
        <v>507.78999999999996</v>
      </c>
      <c r="FE23" s="20">
        <v>243.44</v>
      </c>
      <c r="FF23" s="20">
        <v>506.75</v>
      </c>
      <c r="FG23" s="20">
        <v>243.71</v>
      </c>
      <c r="FH23" s="20">
        <v>507.3</v>
      </c>
      <c r="FI23" s="20">
        <v>243.44</v>
      </c>
      <c r="FJ23" s="20">
        <v>506.74</v>
      </c>
      <c r="FK23" s="20">
        <v>241.19</v>
      </c>
      <c r="FL23" s="20">
        <v>502.07000000000005</v>
      </c>
      <c r="FM23" s="20">
        <v>240.57</v>
      </c>
      <c r="FN23" s="20">
        <v>500.78999999999996</v>
      </c>
      <c r="FO23" s="20">
        <v>240.89</v>
      </c>
      <c r="FP23" s="20">
        <v>501.43</v>
      </c>
      <c r="FQ23" s="20">
        <v>240.53</v>
      </c>
      <c r="FR23" s="20">
        <v>500.67999999999995</v>
      </c>
      <c r="FS23" s="20">
        <v>239.36</v>
      </c>
      <c r="FT23" s="20">
        <v>498.25</v>
      </c>
      <c r="FU23" s="20">
        <v>239.60000000000002</v>
      </c>
      <c r="FV23" s="20">
        <v>498.75</v>
      </c>
      <c r="FW23" s="20">
        <v>239.57</v>
      </c>
      <c r="FX23" s="20">
        <v>498.69</v>
      </c>
      <c r="FY23" s="20">
        <v>240.77999999999997</v>
      </c>
      <c r="FZ23" s="20">
        <v>501.21000000000004</v>
      </c>
      <c r="GA23" s="20">
        <v>240.12</v>
      </c>
      <c r="GB23" s="20">
        <v>499.85</v>
      </c>
      <c r="GC23" s="20">
        <v>240.69</v>
      </c>
      <c r="GD23" s="20">
        <v>501.03</v>
      </c>
      <c r="GE23" s="20">
        <v>239.89</v>
      </c>
      <c r="GF23" s="20">
        <v>499.34000000000003</v>
      </c>
      <c r="GG23" s="20">
        <v>240.93</v>
      </c>
      <c r="GH23" s="20">
        <v>501.51</v>
      </c>
      <c r="GI23" s="20">
        <v>238.53</v>
      </c>
      <c r="GJ23" s="20">
        <v>496.52</v>
      </c>
      <c r="GK23" s="20">
        <v>239.23000000000002</v>
      </c>
      <c r="GL23" s="20">
        <v>497.99</v>
      </c>
      <c r="GM23" s="20">
        <v>241.89999999999998</v>
      </c>
      <c r="GN23" s="20">
        <v>503.52</v>
      </c>
      <c r="GO23" s="20">
        <v>242.01</v>
      </c>
      <c r="GP23" s="20">
        <v>503.78</v>
      </c>
      <c r="GQ23" s="20">
        <v>240.64</v>
      </c>
      <c r="GR23" s="20">
        <v>500.91999999999996</v>
      </c>
      <c r="GS23" s="20">
        <v>239.27</v>
      </c>
      <c r="GT23" s="20">
        <v>498.06000000000006</v>
      </c>
      <c r="GU23" s="20">
        <v>240.1</v>
      </c>
      <c r="GV23" s="20">
        <v>499.78999999999996</v>
      </c>
      <c r="GW23" s="20">
        <v>241.14999999999998</v>
      </c>
      <c r="GX23" s="20">
        <v>501.96000000000004</v>
      </c>
      <c r="GY23" s="20">
        <v>239.24</v>
      </c>
      <c r="GZ23" s="20">
        <v>497.98</v>
      </c>
      <c r="HA23" s="20">
        <v>236.69</v>
      </c>
      <c r="HB23" s="20">
        <v>492.7</v>
      </c>
      <c r="HC23" s="20">
        <v>232.45999999999998</v>
      </c>
      <c r="HD23" s="20">
        <v>483.90000000000003</v>
      </c>
      <c r="HE23" s="20">
        <v>231.11</v>
      </c>
      <c r="HF23" s="20">
        <v>481.09</v>
      </c>
      <c r="HG23" s="20">
        <v>231.2</v>
      </c>
      <c r="HH23" s="20">
        <v>481.28000000000003</v>
      </c>
      <c r="HI23" s="20">
        <v>228.69</v>
      </c>
      <c r="HJ23" s="20">
        <v>476.03000000000003</v>
      </c>
      <c r="HK23" s="20">
        <v>223.78</v>
      </c>
      <c r="HL23" s="20">
        <v>465.82000000000005</v>
      </c>
      <c r="HM23" s="20">
        <v>221.32</v>
      </c>
      <c r="HN23" s="20">
        <v>460.71</v>
      </c>
      <c r="HO23" s="20">
        <v>219.43</v>
      </c>
      <c r="HP23" s="20">
        <v>456.75</v>
      </c>
      <c r="HQ23" s="20">
        <v>220.95</v>
      </c>
      <c r="HR23" s="20">
        <v>459.91</v>
      </c>
      <c r="HS23" s="20">
        <v>221.70999999999998</v>
      </c>
      <c r="HT23" s="20">
        <v>461.49</v>
      </c>
      <c r="HU23" s="20">
        <v>217.76</v>
      </c>
      <c r="HV23" s="20">
        <v>453.3</v>
      </c>
      <c r="HW23" s="20">
        <v>227.57</v>
      </c>
      <c r="HX23" s="20">
        <v>473.71</v>
      </c>
      <c r="HY23" s="20">
        <v>216.55</v>
      </c>
      <c r="HZ23" s="20">
        <v>450.77</v>
      </c>
      <c r="IA23" s="20">
        <v>213.95000000000002</v>
      </c>
      <c r="IB23" s="20">
        <v>445.36</v>
      </c>
      <c r="IC23" s="20">
        <v>214.18</v>
      </c>
      <c r="ID23" s="20">
        <v>445.82000000000005</v>
      </c>
      <c r="IE23" s="20">
        <v>213.27999999999997</v>
      </c>
      <c r="IF23" s="20">
        <v>443.96000000000004</v>
      </c>
      <c r="IG23" s="20">
        <v>212.23</v>
      </c>
      <c r="IH23" s="20">
        <v>441.77</v>
      </c>
      <c r="II23" s="20">
        <v>210.82</v>
      </c>
      <c r="IJ23" s="20">
        <v>438.83</v>
      </c>
      <c r="IK23" s="20">
        <v>211.35</v>
      </c>
      <c r="IL23" s="20">
        <v>439.93</v>
      </c>
      <c r="IM23" s="20">
        <v>212.10000000000002</v>
      </c>
      <c r="IN23" s="20">
        <v>441.51</v>
      </c>
      <c r="IO23" s="20">
        <v>212.41</v>
      </c>
      <c r="IP23" s="20">
        <v>442.15999999999997</v>
      </c>
      <c r="IQ23" s="20">
        <v>211.54000000000002</v>
      </c>
      <c r="IR23" s="20">
        <v>440.33000000000004</v>
      </c>
      <c r="IS23" s="20">
        <v>207.98000000000002</v>
      </c>
      <c r="IT23" s="20">
        <v>432.93</v>
      </c>
      <c r="IU23" s="20">
        <v>205.57</v>
      </c>
      <c r="IV23" s="20">
        <v>427.90999999999997</v>
      </c>
      <c r="IW23" s="20">
        <v>204.25</v>
      </c>
      <c r="IX23" s="20">
        <v>425.14</v>
      </c>
      <c r="IY23" s="20">
        <v>204.07999999999998</v>
      </c>
      <c r="IZ23" s="20">
        <v>424.79999999999995</v>
      </c>
      <c r="JA23" s="20">
        <v>204.64999999999998</v>
      </c>
      <c r="JB23" s="20">
        <v>426</v>
      </c>
      <c r="JC23" s="20">
        <v>206.3</v>
      </c>
      <c r="JD23" s="20">
        <v>429.43</v>
      </c>
      <c r="JE23" s="20">
        <v>206.66000000000003</v>
      </c>
      <c r="JF23" s="20">
        <v>430.19</v>
      </c>
      <c r="JG23" s="20">
        <v>206.71</v>
      </c>
      <c r="JH23" s="20">
        <v>430.28999999999996</v>
      </c>
      <c r="JI23" s="20">
        <v>206.76</v>
      </c>
      <c r="JJ23" s="20">
        <v>430.39</v>
      </c>
      <c r="JK23" s="20">
        <v>206.32</v>
      </c>
      <c r="JL23" s="20">
        <v>429.48</v>
      </c>
      <c r="JM23" s="20">
        <v>205.98000000000002</v>
      </c>
      <c r="JN23" s="20">
        <v>428.76</v>
      </c>
      <c r="JO23" s="20">
        <v>206.68289041750805</v>
      </c>
      <c r="JP23" s="20">
        <v>430.22783050868213</v>
      </c>
    </row>
    <row r="24" spans="2:276" s="66" customFormat="1" hidden="1" x14ac:dyDescent="0.35">
      <c r="B24" s="44" t="s">
        <v>18</v>
      </c>
      <c r="C24" s="47">
        <v>503.85999999999996</v>
      </c>
      <c r="D24" s="47">
        <v>1048.8400000000001</v>
      </c>
      <c r="E24" s="47">
        <v>508.13</v>
      </c>
      <c r="F24" s="47">
        <v>1057.71</v>
      </c>
      <c r="G24" s="47">
        <v>507.21000000000004</v>
      </c>
      <c r="H24" s="47">
        <v>1055.79</v>
      </c>
      <c r="I24" s="47">
        <v>503.66999999999996</v>
      </c>
      <c r="J24" s="47">
        <v>1048.45</v>
      </c>
      <c r="K24" s="45">
        <v>504.65999999999997</v>
      </c>
      <c r="L24" s="45">
        <v>1050.47</v>
      </c>
      <c r="M24" s="45">
        <v>502.85</v>
      </c>
      <c r="N24" s="45">
        <v>1046.73</v>
      </c>
      <c r="O24" s="45">
        <v>503.1</v>
      </c>
      <c r="P24" s="45">
        <v>1047.23</v>
      </c>
      <c r="Q24" s="45">
        <v>498.34000000000003</v>
      </c>
      <c r="R24" s="45">
        <v>1037.33</v>
      </c>
      <c r="S24" s="45">
        <v>495.41999999999996</v>
      </c>
      <c r="T24" s="45">
        <v>1031.27</v>
      </c>
      <c r="U24" s="45">
        <v>500.11999999999995</v>
      </c>
      <c r="V24" s="45">
        <v>1041.04</v>
      </c>
      <c r="W24" s="45">
        <v>503.71000000000004</v>
      </c>
      <c r="X24" s="45">
        <v>1048.5099999999998</v>
      </c>
      <c r="Y24" s="45">
        <v>502.91999999999996</v>
      </c>
      <c r="Z24" s="45">
        <v>1046.8800000000001</v>
      </c>
      <c r="AA24" s="45">
        <v>498.7</v>
      </c>
      <c r="AB24" s="45">
        <v>1038.0999999999999</v>
      </c>
      <c r="AC24" s="45">
        <v>492.9</v>
      </c>
      <c r="AD24" s="45">
        <v>1026</v>
      </c>
      <c r="AE24" s="45">
        <v>496.94000000000005</v>
      </c>
      <c r="AF24" s="45">
        <v>1034.42</v>
      </c>
      <c r="AG24" s="45">
        <v>504.97</v>
      </c>
      <c r="AH24" s="45">
        <v>1051.1300000000001</v>
      </c>
      <c r="AI24" s="45">
        <v>509.25</v>
      </c>
      <c r="AJ24" s="45">
        <v>1060.03</v>
      </c>
      <c r="AK24" s="45">
        <v>515.56999999999994</v>
      </c>
      <c r="AL24" s="45">
        <v>1073.2</v>
      </c>
      <c r="AM24" s="45">
        <v>515.87</v>
      </c>
      <c r="AN24" s="45">
        <v>1073.82</v>
      </c>
      <c r="AO24" s="45">
        <v>508.38</v>
      </c>
      <c r="AP24" s="45">
        <v>1058.22</v>
      </c>
      <c r="AQ24" s="45">
        <v>501.1</v>
      </c>
      <c r="AR24" s="45">
        <v>1043.0999999999999</v>
      </c>
      <c r="AS24" s="45">
        <v>504.59000000000003</v>
      </c>
      <c r="AT24" s="45">
        <v>1050.3499999999999</v>
      </c>
      <c r="AU24" s="45">
        <v>495.46999999999997</v>
      </c>
      <c r="AV24" s="45">
        <v>1031.3600000000001</v>
      </c>
      <c r="AW24" s="45">
        <v>487.43</v>
      </c>
      <c r="AX24" s="45">
        <v>1014.62</v>
      </c>
      <c r="AY24" s="45">
        <v>485.44</v>
      </c>
      <c r="AZ24" s="45">
        <v>1010.49</v>
      </c>
      <c r="BA24" s="45">
        <v>488.02</v>
      </c>
      <c r="BB24" s="45">
        <v>1015.85</v>
      </c>
      <c r="BC24" s="45">
        <v>476.16999999999996</v>
      </c>
      <c r="BD24" s="45">
        <v>991.20999999999992</v>
      </c>
      <c r="BE24" s="45">
        <v>475.22</v>
      </c>
      <c r="BF24" s="45">
        <v>989.2</v>
      </c>
      <c r="BG24" s="45">
        <v>464.05999999999995</v>
      </c>
      <c r="BH24" s="45">
        <v>965.98</v>
      </c>
      <c r="BI24" s="45">
        <v>457.77000000000004</v>
      </c>
      <c r="BJ24" s="45">
        <v>952.88</v>
      </c>
      <c r="BK24" s="45">
        <v>447.28999999999996</v>
      </c>
      <c r="BL24" s="45">
        <v>931.05</v>
      </c>
      <c r="BM24" s="45">
        <v>435.56999999999994</v>
      </c>
      <c r="BN24" s="45">
        <v>906.67</v>
      </c>
      <c r="BO24" s="45">
        <v>420.96999999999997</v>
      </c>
      <c r="BP24" s="45">
        <v>876.29</v>
      </c>
      <c r="BQ24" s="45">
        <v>414.34000000000003</v>
      </c>
      <c r="BR24" s="45">
        <v>862.51</v>
      </c>
      <c r="BS24" s="45">
        <v>406.62000000000006</v>
      </c>
      <c r="BT24" s="45">
        <v>846.41</v>
      </c>
      <c r="BU24" s="45">
        <v>401.47</v>
      </c>
      <c r="BV24" s="45">
        <v>835.70999999999992</v>
      </c>
      <c r="BW24" s="45">
        <v>397.7</v>
      </c>
      <c r="BX24" s="45">
        <v>827.85</v>
      </c>
      <c r="BY24" s="47">
        <v>395.64</v>
      </c>
      <c r="BZ24" s="47">
        <v>823.56</v>
      </c>
      <c r="CA24" s="47">
        <v>390.53000000000003</v>
      </c>
      <c r="CB24" s="47">
        <v>812.91000000000008</v>
      </c>
      <c r="CC24" s="47">
        <v>388.58</v>
      </c>
      <c r="CD24" s="47">
        <v>808.86</v>
      </c>
      <c r="CE24" s="47">
        <v>379.62</v>
      </c>
      <c r="CF24" s="47">
        <v>790.21999999999991</v>
      </c>
      <c r="CG24" s="47">
        <v>374.28000000000003</v>
      </c>
      <c r="CH24" s="47">
        <v>779.08</v>
      </c>
      <c r="CI24" s="45">
        <v>366.20000000000005</v>
      </c>
      <c r="CJ24" s="45">
        <v>762.29</v>
      </c>
      <c r="CK24" s="45">
        <v>360.65000000000003</v>
      </c>
      <c r="CL24" s="45">
        <v>750.72</v>
      </c>
      <c r="CM24" s="45">
        <v>355.47</v>
      </c>
      <c r="CN24" s="45">
        <v>739.93000000000006</v>
      </c>
      <c r="CO24" s="45">
        <v>355.34</v>
      </c>
      <c r="CP24" s="45">
        <v>739.66</v>
      </c>
      <c r="CQ24" s="45">
        <v>355.71000000000004</v>
      </c>
      <c r="CR24" s="45">
        <v>740.45</v>
      </c>
      <c r="CS24" s="45">
        <v>353.73</v>
      </c>
      <c r="CT24" s="45">
        <v>736.31000000000006</v>
      </c>
      <c r="CU24" s="45">
        <v>353.34</v>
      </c>
      <c r="CV24" s="45">
        <v>735.51</v>
      </c>
      <c r="CW24" s="45">
        <v>351.18</v>
      </c>
      <c r="CX24" s="45">
        <v>731.01</v>
      </c>
      <c r="CY24" s="45">
        <v>350.77</v>
      </c>
      <c r="CZ24" s="45">
        <v>730.13999999999987</v>
      </c>
      <c r="DA24" s="45">
        <v>350.57000000000005</v>
      </c>
      <c r="DB24" s="45">
        <v>729.76</v>
      </c>
      <c r="DC24" s="45">
        <v>350.90000000000003</v>
      </c>
      <c r="DD24" s="45">
        <v>730.43</v>
      </c>
      <c r="DE24" s="45">
        <v>352.91</v>
      </c>
      <c r="DF24" s="45">
        <v>734.63000000000011</v>
      </c>
      <c r="DG24" s="45">
        <v>350.32000000000005</v>
      </c>
      <c r="DH24" s="45">
        <v>729.23</v>
      </c>
      <c r="DI24" s="45">
        <v>350.39</v>
      </c>
      <c r="DJ24" s="45">
        <v>729.37</v>
      </c>
      <c r="DK24" s="47">
        <v>350.52000000000004</v>
      </c>
      <c r="DL24" s="47">
        <v>729.64</v>
      </c>
      <c r="DM24" s="49">
        <v>350.45</v>
      </c>
      <c r="DN24" s="49">
        <v>729.49</v>
      </c>
      <c r="DO24" s="49">
        <v>351.23</v>
      </c>
      <c r="DP24" s="49">
        <v>731.12</v>
      </c>
      <c r="DQ24" s="49">
        <v>350.35</v>
      </c>
      <c r="DR24" s="49">
        <v>729.29</v>
      </c>
      <c r="DS24" s="49">
        <v>348.62</v>
      </c>
      <c r="DT24" s="49">
        <v>725.68000000000006</v>
      </c>
      <c r="DU24" s="49">
        <v>346.2</v>
      </c>
      <c r="DV24" s="49">
        <v>720.61999999999989</v>
      </c>
      <c r="DW24" s="49">
        <v>343.48</v>
      </c>
      <c r="DX24" s="49">
        <v>714.98</v>
      </c>
      <c r="DY24" s="49">
        <v>344.78</v>
      </c>
      <c r="DZ24" s="49">
        <v>717.68999999999994</v>
      </c>
      <c r="EA24" s="49">
        <v>341.03000000000003</v>
      </c>
      <c r="EB24" s="49">
        <v>709.8900000000001</v>
      </c>
      <c r="EC24" s="49">
        <v>338.11</v>
      </c>
      <c r="ED24" s="49">
        <v>703.81999999999994</v>
      </c>
      <c r="EE24" s="49">
        <v>336.93</v>
      </c>
      <c r="EF24" s="49">
        <v>701.33</v>
      </c>
      <c r="EG24" s="49">
        <v>336.40999999999997</v>
      </c>
      <c r="EH24" s="49">
        <v>700.28</v>
      </c>
      <c r="EI24" s="49">
        <v>335.71</v>
      </c>
      <c r="EJ24" s="49">
        <v>698.81000000000006</v>
      </c>
      <c r="EK24" s="49">
        <v>336.08000000000004</v>
      </c>
      <c r="EL24" s="49">
        <v>699.6</v>
      </c>
      <c r="EM24" s="49">
        <v>335.90000000000003</v>
      </c>
      <c r="EN24" s="49">
        <v>699.21</v>
      </c>
      <c r="EO24" s="49">
        <v>333.59</v>
      </c>
      <c r="EP24" s="49">
        <v>694.38000000000011</v>
      </c>
      <c r="EQ24" s="49">
        <v>329.74</v>
      </c>
      <c r="ER24" s="49">
        <v>686.38</v>
      </c>
      <c r="ES24" s="49">
        <v>329.25</v>
      </c>
      <c r="ET24" s="49">
        <v>685.38</v>
      </c>
      <c r="EU24" s="49">
        <v>329.66999999999996</v>
      </c>
      <c r="EV24" s="49">
        <v>686.24</v>
      </c>
      <c r="EW24" s="49">
        <v>329.13</v>
      </c>
      <c r="EX24" s="49">
        <v>685.11</v>
      </c>
      <c r="EY24" s="49">
        <v>326.24</v>
      </c>
      <c r="EZ24" s="49">
        <v>679.08999999999992</v>
      </c>
      <c r="FA24" s="49">
        <v>327.02</v>
      </c>
      <c r="FB24" s="49">
        <v>680.71</v>
      </c>
      <c r="FC24" s="49">
        <v>326.77</v>
      </c>
      <c r="FD24" s="49">
        <v>680.18999999999994</v>
      </c>
      <c r="FE24" s="49">
        <v>326.09000000000003</v>
      </c>
      <c r="FF24" s="49">
        <v>678.78</v>
      </c>
      <c r="FG24" s="49">
        <v>326.44</v>
      </c>
      <c r="FH24" s="49">
        <v>679.51</v>
      </c>
      <c r="FI24" s="49">
        <v>326.07</v>
      </c>
      <c r="FJ24" s="49">
        <v>678.75</v>
      </c>
      <c r="FK24" s="49">
        <v>323.06</v>
      </c>
      <c r="FL24" s="49">
        <v>672.48</v>
      </c>
      <c r="FM24" s="49">
        <v>322.22000000000003</v>
      </c>
      <c r="FN24" s="49">
        <v>670.75</v>
      </c>
      <c r="FO24" s="49">
        <v>322.64</v>
      </c>
      <c r="FP24" s="49">
        <v>671.6</v>
      </c>
      <c r="FQ24" s="49">
        <v>322.14999999999998</v>
      </c>
      <c r="FR24" s="49">
        <v>670.58999999999992</v>
      </c>
      <c r="FS24" s="49">
        <v>320.58000000000004</v>
      </c>
      <c r="FT24" s="49">
        <v>667.31999999999994</v>
      </c>
      <c r="FU24" s="49">
        <v>320.90000000000003</v>
      </c>
      <c r="FV24" s="49">
        <v>667.98</v>
      </c>
      <c r="FW24" s="49">
        <v>320.85000000000002</v>
      </c>
      <c r="FX24" s="49">
        <v>667.89</v>
      </c>
      <c r="FY24" s="49">
        <v>322.46999999999997</v>
      </c>
      <c r="FZ24" s="49">
        <v>671.25</v>
      </c>
      <c r="GA24" s="49">
        <v>321.58</v>
      </c>
      <c r="GB24" s="49">
        <v>669.42000000000007</v>
      </c>
      <c r="GC24" s="49">
        <v>322.34000000000003</v>
      </c>
      <c r="GD24" s="49">
        <v>670.99</v>
      </c>
      <c r="GE24" s="49">
        <v>321.26</v>
      </c>
      <c r="GF24" s="49">
        <v>668.71</v>
      </c>
      <c r="GG24" s="49">
        <v>322.64999999999998</v>
      </c>
      <c r="GH24" s="49">
        <v>671.61</v>
      </c>
      <c r="GI24" s="49">
        <v>319.43</v>
      </c>
      <c r="GJ24" s="49">
        <v>664.91</v>
      </c>
      <c r="GK24" s="49">
        <v>320.35000000000002</v>
      </c>
      <c r="GL24" s="49">
        <v>666.86</v>
      </c>
      <c r="GM24" s="49">
        <v>323.91999999999996</v>
      </c>
      <c r="GN24" s="49">
        <v>674.26</v>
      </c>
      <c r="GO24" s="49">
        <v>324.07</v>
      </c>
      <c r="GP24" s="49">
        <v>674.58999999999992</v>
      </c>
      <c r="GQ24" s="49">
        <v>322.23</v>
      </c>
      <c r="GR24" s="49">
        <v>670.75</v>
      </c>
      <c r="GS24" s="49">
        <v>320.39</v>
      </c>
      <c r="GT24" s="49">
        <v>666.91000000000008</v>
      </c>
      <c r="GU24" s="49">
        <v>321.49</v>
      </c>
      <c r="GV24" s="49">
        <v>669.20999999999992</v>
      </c>
      <c r="GW24" s="49">
        <v>322.89</v>
      </c>
      <c r="GX24" s="49">
        <v>672.11</v>
      </c>
      <c r="GY24" s="49">
        <v>320.33000000000004</v>
      </c>
      <c r="GZ24" s="49">
        <v>666.77</v>
      </c>
      <c r="HA24" s="49">
        <v>316.90999999999997</v>
      </c>
      <c r="HB24" s="49">
        <v>659.68</v>
      </c>
      <c r="HC24" s="49">
        <v>311.24</v>
      </c>
      <c r="HD24" s="49">
        <v>647.8900000000001</v>
      </c>
      <c r="HE24" s="49">
        <v>309.43</v>
      </c>
      <c r="HF24" s="49">
        <v>644.12</v>
      </c>
      <c r="HG24" s="49">
        <v>309.54999999999995</v>
      </c>
      <c r="HH24" s="49">
        <v>644.36</v>
      </c>
      <c r="HI24" s="49">
        <v>306.18</v>
      </c>
      <c r="HJ24" s="49">
        <v>637.32000000000005</v>
      </c>
      <c r="HK24" s="49">
        <v>299.60000000000002</v>
      </c>
      <c r="HL24" s="49">
        <v>623.6400000000001</v>
      </c>
      <c r="HM24" s="49">
        <v>296.3</v>
      </c>
      <c r="HN24" s="49">
        <v>616.79</v>
      </c>
      <c r="HO24" s="49">
        <v>293.76</v>
      </c>
      <c r="HP24" s="49">
        <v>611.48</v>
      </c>
      <c r="HQ24" s="49">
        <v>295.78999999999996</v>
      </c>
      <c r="HR24" s="49">
        <v>615.70000000000005</v>
      </c>
      <c r="HS24" s="49">
        <v>296.80999999999995</v>
      </c>
      <c r="HT24" s="49">
        <v>617.80999999999995</v>
      </c>
      <c r="HU24" s="49">
        <v>291.52</v>
      </c>
      <c r="HV24" s="49">
        <v>606.84</v>
      </c>
      <c r="HW24" s="49">
        <v>304.64</v>
      </c>
      <c r="HX24" s="49">
        <v>634.14</v>
      </c>
      <c r="HY24" s="49">
        <v>289.89</v>
      </c>
      <c r="HZ24" s="49">
        <v>603.42999999999995</v>
      </c>
      <c r="IA24" s="49">
        <v>286.40000000000003</v>
      </c>
      <c r="IB24" s="49">
        <v>596.17000000000007</v>
      </c>
      <c r="IC24" s="49">
        <v>286.7</v>
      </c>
      <c r="ID24" s="49">
        <v>596.78000000000009</v>
      </c>
      <c r="IE24" s="49">
        <v>285.48999999999995</v>
      </c>
      <c r="IF24" s="49">
        <v>594.28</v>
      </c>
      <c r="IG24" s="49">
        <v>284.08</v>
      </c>
      <c r="IH24" s="49">
        <v>591.32999999999993</v>
      </c>
      <c r="II24" s="49">
        <v>282.19</v>
      </c>
      <c r="IJ24" s="49">
        <v>587.39</v>
      </c>
      <c r="IK24" s="49">
        <v>282.89</v>
      </c>
      <c r="IL24" s="49">
        <v>588.85</v>
      </c>
      <c r="IM24" s="49">
        <v>283.89000000000004</v>
      </c>
      <c r="IN24" s="49">
        <v>590.95000000000005</v>
      </c>
      <c r="IO24" s="49">
        <v>284.3</v>
      </c>
      <c r="IP24" s="49">
        <v>591.80999999999995</v>
      </c>
      <c r="IQ24" s="49">
        <v>283.13</v>
      </c>
      <c r="IR24" s="49">
        <v>589.36</v>
      </c>
      <c r="IS24" s="49">
        <v>278.37</v>
      </c>
      <c r="IT24" s="49">
        <v>579.45000000000005</v>
      </c>
      <c r="IU24" s="49">
        <v>275.13</v>
      </c>
      <c r="IV24" s="49">
        <v>572.71</v>
      </c>
      <c r="IW24" s="49">
        <v>273.36</v>
      </c>
      <c r="IX24" s="49">
        <v>569</v>
      </c>
      <c r="IY24" s="49">
        <v>273.13</v>
      </c>
      <c r="IZ24" s="49">
        <v>568.53</v>
      </c>
      <c r="JA24" s="49">
        <v>273.89</v>
      </c>
      <c r="JB24" s="49">
        <v>570.13</v>
      </c>
      <c r="JC24" s="49">
        <v>276.09000000000003</v>
      </c>
      <c r="JD24" s="49">
        <v>574.71</v>
      </c>
      <c r="JE24" s="49">
        <v>276.57000000000005</v>
      </c>
      <c r="JF24" s="49">
        <v>575.72</v>
      </c>
      <c r="JG24" s="49">
        <v>276.63</v>
      </c>
      <c r="JH24" s="49">
        <v>575.83999999999992</v>
      </c>
      <c r="JI24" s="49">
        <v>276.69</v>
      </c>
      <c r="JJ24" s="49">
        <v>575.96</v>
      </c>
      <c r="JK24" s="49">
        <v>276.10000000000002</v>
      </c>
      <c r="JL24" s="49">
        <v>574.74</v>
      </c>
      <c r="JM24" s="49">
        <v>275.64</v>
      </c>
      <c r="JN24" s="49">
        <v>573.76</v>
      </c>
      <c r="JO24" s="49">
        <v>276.57600887380465</v>
      </c>
      <c r="JP24" s="49">
        <v>575.71623866959101</v>
      </c>
    </row>
    <row r="25" spans="2:276" ht="15" thickBot="1" x14ac:dyDescent="0.4">
      <c r="K25" s="22"/>
      <c r="S25" s="22"/>
      <c r="U25" s="22"/>
      <c r="W25" s="22"/>
      <c r="Y25" s="22"/>
      <c r="Z25"/>
      <c r="AA25" s="22"/>
      <c r="AC25" s="22"/>
      <c r="AE25" s="22"/>
      <c r="AG25" s="22"/>
      <c r="AI25" s="22"/>
      <c r="AK25" s="22"/>
      <c r="AM25" s="22"/>
      <c r="AO25" s="22"/>
      <c r="AQ25" s="22"/>
      <c r="AS25" s="22"/>
      <c r="AU25" s="22"/>
      <c r="AW25" s="22"/>
      <c r="AY25" s="22"/>
      <c r="BA25" s="22"/>
      <c r="BC25" s="22"/>
      <c r="BE25" s="22"/>
      <c r="BG25" s="22"/>
      <c r="BI25" s="22"/>
      <c r="BK25" s="22"/>
      <c r="BM25" s="22"/>
      <c r="CC25" s="22"/>
      <c r="CE25" s="22"/>
      <c r="CG25" s="22"/>
      <c r="CI25" s="22"/>
      <c r="CK25" s="22"/>
      <c r="CM25" s="22"/>
      <c r="CO25" s="22"/>
      <c r="CQ25" s="22"/>
      <c r="CS25" s="22"/>
      <c r="CU25" s="22"/>
      <c r="CW25" s="22"/>
      <c r="DM25" s="22"/>
      <c r="EA25" s="22"/>
      <c r="EE25" s="22"/>
      <c r="EI25" s="22"/>
    </row>
    <row r="26" spans="2:276" ht="76.5" customHeight="1" thickBot="1" x14ac:dyDescent="0.4">
      <c r="B26" s="52" t="s">
        <v>19</v>
      </c>
      <c r="C26" s="53"/>
      <c r="D26" s="53"/>
      <c r="E26" s="53"/>
      <c r="F26" s="53"/>
      <c r="G26" s="53"/>
      <c r="H26" s="53"/>
      <c r="I26" s="53"/>
      <c r="J26" s="53"/>
      <c r="K26" s="53"/>
      <c r="L26" s="54"/>
      <c r="Z26"/>
    </row>
    <row r="27" spans="2:276" ht="15" thickBot="1" x14ac:dyDescent="0.4">
      <c r="B27" s="1"/>
      <c r="C27" s="1"/>
      <c r="D27" s="1"/>
      <c r="E27" s="1"/>
      <c r="F27" s="1"/>
      <c r="G27" s="1"/>
      <c r="H27" s="1"/>
      <c r="I27" s="1"/>
      <c r="J27" s="1"/>
      <c r="K27" s="1"/>
      <c r="L27" s="1"/>
      <c r="M27" s="31"/>
      <c r="N27" s="36"/>
      <c r="P27" s="36"/>
      <c r="Z27"/>
    </row>
    <row r="28" spans="2:276" ht="78.75" customHeight="1" thickBot="1" x14ac:dyDescent="0.4">
      <c r="B28" s="63" t="s">
        <v>20</v>
      </c>
      <c r="C28" s="64"/>
      <c r="D28" s="64"/>
      <c r="E28" s="64"/>
      <c r="F28" s="64"/>
      <c r="G28" s="64"/>
      <c r="H28" s="64"/>
      <c r="I28" s="64"/>
      <c r="J28" s="64"/>
      <c r="K28" s="64"/>
      <c r="L28" s="65"/>
      <c r="M28" s="31"/>
      <c r="N28" s="36"/>
      <c r="P28" s="36"/>
      <c r="Z28"/>
    </row>
    <row r="29" spans="2:276" x14ac:dyDescent="0.35">
      <c r="K29" s="31"/>
      <c r="L29" s="36"/>
      <c r="M29" s="31"/>
      <c r="N29" s="36"/>
      <c r="P29" s="36"/>
      <c r="Z29"/>
    </row>
    <row r="30" spans="2:276" x14ac:dyDescent="0.35">
      <c r="K30" s="31"/>
      <c r="M30" s="31"/>
      <c r="R30" s="37"/>
      <c r="T30" s="37"/>
      <c r="V30" s="37"/>
      <c r="X30" s="37"/>
      <c r="Z30" s="37"/>
      <c r="AB30" s="37"/>
      <c r="AD30" s="37"/>
      <c r="AF30" s="37"/>
      <c r="AH30" s="37"/>
      <c r="AJ30" s="37"/>
      <c r="AL30" s="37"/>
      <c r="AN30" s="37"/>
      <c r="AP30" s="37"/>
    </row>
    <row r="31" spans="2:276" x14ac:dyDescent="0.35">
      <c r="K31" s="31"/>
      <c r="M31" s="31"/>
      <c r="Z31"/>
    </row>
    <row r="32" spans="2:276" x14ac:dyDescent="0.35">
      <c r="K32" s="31"/>
      <c r="M32" s="31"/>
    </row>
    <row r="33" spans="11:13" x14ac:dyDescent="0.35">
      <c r="K33" s="31"/>
      <c r="M33" s="31"/>
    </row>
    <row r="34" spans="11:13" x14ac:dyDescent="0.35">
      <c r="K34" s="31"/>
      <c r="M34" s="31"/>
    </row>
    <row r="35" spans="11:13" x14ac:dyDescent="0.35">
      <c r="K35" s="38"/>
      <c r="M35" s="38"/>
    </row>
  </sheetData>
  <sheetProtection algorithmName="SHA-512" hashValue="2KnSS1QkxWw/OO5CCqsuWVB6G6oPla/Es6Xj6SWkUy2P9iI6nBBiVIsk++uU6up+43sXB05Fb34aiwLKT4ncVQ==" saltValue="0C7RfgXWHh0pLn3dvwvtkQ==" spinCount="100000" sheet="1" objects="1" scenarios="1"/>
  <mergeCells count="277">
    <mergeCell ref="C6:D6"/>
    <mergeCell ref="C15:D15"/>
    <mergeCell ref="E6:F6"/>
    <mergeCell ref="E15:F15"/>
    <mergeCell ref="EI6:EJ6"/>
    <mergeCell ref="EK6:EL6"/>
    <mergeCell ref="EM6:EN6"/>
    <mergeCell ref="EE6:EF6"/>
    <mergeCell ref="AO15:AP15"/>
    <mergeCell ref="AO6:AP6"/>
    <mergeCell ref="DE15:DF15"/>
    <mergeCell ref="BO6:BP6"/>
    <mergeCell ref="BO15:BP15"/>
    <mergeCell ref="BS15:BT15"/>
    <mergeCell ref="BW15:BX15"/>
    <mergeCell ref="CA15:CB15"/>
    <mergeCell ref="CA6:CB6"/>
    <mergeCell ref="CU6:CV6"/>
    <mergeCell ref="CW6:CX6"/>
    <mergeCell ref="CW15:CX15"/>
    <mergeCell ref="CE15:CF15"/>
    <mergeCell ref="DM6:DN6"/>
    <mergeCell ref="DK6:DL6"/>
    <mergeCell ref="DI6:DJ6"/>
    <mergeCell ref="DG6:DH6"/>
    <mergeCell ref="EG6:EH6"/>
    <mergeCell ref="B2:AH2"/>
    <mergeCell ref="DQ6:DR6"/>
    <mergeCell ref="DS6:DT6"/>
    <mergeCell ref="DU6:DV6"/>
    <mergeCell ref="DW6:DX6"/>
    <mergeCell ref="DY6:DZ6"/>
    <mergeCell ref="EA6:EB6"/>
    <mergeCell ref="EC6:ED6"/>
    <mergeCell ref="CS6:CT6"/>
    <mergeCell ref="CO6:CP6"/>
    <mergeCell ref="CK6:CL6"/>
    <mergeCell ref="BW6:BX6"/>
    <mergeCell ref="BS6:BT6"/>
    <mergeCell ref="CE6:CF6"/>
    <mergeCell ref="CC6:CD6"/>
    <mergeCell ref="BK6:BL6"/>
    <mergeCell ref="DC6:DD6"/>
    <mergeCell ref="CY6:CZ6"/>
    <mergeCell ref="DE6:DF6"/>
    <mergeCell ref="BU6:BV6"/>
    <mergeCell ref="BC6:BD6"/>
    <mergeCell ref="BE6:BF6"/>
    <mergeCell ref="AW6:AX6"/>
    <mergeCell ref="AM6:AN6"/>
    <mergeCell ref="IC6:ID6"/>
    <mergeCell ref="IG6:IH6"/>
    <mergeCell ref="II6:IJ6"/>
    <mergeCell ref="IK6:IL6"/>
    <mergeCell ref="IE6:IF6"/>
    <mergeCell ref="EU6:EV6"/>
    <mergeCell ref="EW6:EX6"/>
    <mergeCell ref="EO6:EP6"/>
    <mergeCell ref="EQ6:ER6"/>
    <mergeCell ref="GU6:GV6"/>
    <mergeCell ref="GK6:GL6"/>
    <mergeCell ref="GE6:GF6"/>
    <mergeCell ref="GG6:GH6"/>
    <mergeCell ref="GI6:GJ6"/>
    <mergeCell ref="GQ6:GR6"/>
    <mergeCell ref="GS6:GT6"/>
    <mergeCell ref="ES6:ET6"/>
    <mergeCell ref="FG6:FH6"/>
    <mergeCell ref="FI6:FJ6"/>
    <mergeCell ref="FK6:FL6"/>
    <mergeCell ref="FS6:FT6"/>
    <mergeCell ref="FU6:FV6"/>
    <mergeCell ref="FW6:FX6"/>
    <mergeCell ref="HQ6:HR6"/>
    <mergeCell ref="B26:L26"/>
    <mergeCell ref="IU15:IV15"/>
    <mergeCell ref="IW15:IX15"/>
    <mergeCell ref="IY15:IZ15"/>
    <mergeCell ref="JA15:JB15"/>
    <mergeCell ref="JC15:JD15"/>
    <mergeCell ref="JE15:JF15"/>
    <mergeCell ref="II15:IJ15"/>
    <mergeCell ref="IK15:IL15"/>
    <mergeCell ref="IM15:IN15"/>
    <mergeCell ref="IO15:IP15"/>
    <mergeCell ref="IQ15:IR15"/>
    <mergeCell ref="IS15:IT15"/>
    <mergeCell ref="HW15:HX15"/>
    <mergeCell ref="HY15:HZ15"/>
    <mergeCell ref="IA15:IB15"/>
    <mergeCell ref="EE15:EF15"/>
    <mergeCell ref="EG15:EH15"/>
    <mergeCell ref="EI15:EJ15"/>
    <mergeCell ref="AS15:AT15"/>
    <mergeCell ref="BA15:BB15"/>
    <mergeCell ref="BE15:BF15"/>
    <mergeCell ref="EW15:EX15"/>
    <mergeCell ref="Y15:Z15"/>
    <mergeCell ref="JI15:JJ15"/>
    <mergeCell ref="FY15:FZ15"/>
    <mergeCell ref="JK6:JL6"/>
    <mergeCell ref="JM6:JN6"/>
    <mergeCell ref="JO15:JP15"/>
    <mergeCell ref="GA6:GB6"/>
    <mergeCell ref="FM6:FN6"/>
    <mergeCell ref="FO6:FP6"/>
    <mergeCell ref="FQ6:FR6"/>
    <mergeCell ref="JO6:JP6"/>
    <mergeCell ref="JC6:JD6"/>
    <mergeCell ref="JE6:JF6"/>
    <mergeCell ref="JG6:JH6"/>
    <mergeCell ref="JI6:JJ6"/>
    <mergeCell ref="HU6:HV6"/>
    <mergeCell ref="HW6:HX6"/>
    <mergeCell ref="HY6:HZ6"/>
    <mergeCell ref="IY6:IZ6"/>
    <mergeCell ref="JA6:JB6"/>
    <mergeCell ref="IM6:IN6"/>
    <mergeCell ref="HO6:HP6"/>
    <mergeCell ref="HK6:HL6"/>
    <mergeCell ref="HM6:HN6"/>
    <mergeCell ref="HI6:HJ6"/>
    <mergeCell ref="EY6:EZ6"/>
    <mergeCell ref="FA6:FB6"/>
    <mergeCell ref="FC6:FD6"/>
    <mergeCell ref="FE6:FF6"/>
    <mergeCell ref="GM15:GN15"/>
    <mergeCell ref="JM15:JN15"/>
    <mergeCell ref="HS15:HT15"/>
    <mergeCell ref="HU15:HV15"/>
    <mergeCell ref="FI15:FJ15"/>
    <mergeCell ref="FK15:FL15"/>
    <mergeCell ref="FM15:FN15"/>
    <mergeCell ref="FG15:FH15"/>
    <mergeCell ref="GC15:GD15"/>
    <mergeCell ref="GE15:GF15"/>
    <mergeCell ref="GG15:GH15"/>
    <mergeCell ref="GI15:GJ15"/>
    <mergeCell ref="GK15:GL15"/>
    <mergeCell ref="HG15:HH15"/>
    <mergeCell ref="HI15:HJ15"/>
    <mergeCell ref="HC15:HD15"/>
    <mergeCell ref="HA15:HB15"/>
    <mergeCell ref="FO15:FP15"/>
    <mergeCell ref="JK15:JL15"/>
    <mergeCell ref="IO6:IP6"/>
    <mergeCell ref="IQ6:IR6"/>
    <mergeCell ref="IS6:IT6"/>
    <mergeCell ref="IU6:IV6"/>
    <mergeCell ref="IW6:IX6"/>
    <mergeCell ref="IA6:IB6"/>
    <mergeCell ref="CY15:CZ15"/>
    <mergeCell ref="DC15:DD15"/>
    <mergeCell ref="BU15:BV15"/>
    <mergeCell ref="DQ15:DR15"/>
    <mergeCell ref="DS15:DT15"/>
    <mergeCell ref="DU15:DV15"/>
    <mergeCell ref="DW15:DX15"/>
    <mergeCell ref="DY15:DZ15"/>
    <mergeCell ref="EQ15:ER15"/>
    <mergeCell ref="DG15:DH15"/>
    <mergeCell ref="EM15:EN15"/>
    <mergeCell ref="BY15:BZ15"/>
    <mergeCell ref="EA15:EB15"/>
    <mergeCell ref="EC15:ED15"/>
    <mergeCell ref="FA15:FB15"/>
    <mergeCell ref="GW6:GX6"/>
    <mergeCell ref="GY6:GZ6"/>
    <mergeCell ref="GM6:GN6"/>
    <mergeCell ref="DM15:DN15"/>
    <mergeCell ref="JG15:JH15"/>
    <mergeCell ref="HE15:HF15"/>
    <mergeCell ref="GO15:GP15"/>
    <mergeCell ref="GQ15:GR15"/>
    <mergeCell ref="GS15:GT15"/>
    <mergeCell ref="GU15:GV15"/>
    <mergeCell ref="GW15:GX15"/>
    <mergeCell ref="IC15:ID15"/>
    <mergeCell ref="IE15:IF15"/>
    <mergeCell ref="IG15:IH15"/>
    <mergeCell ref="HK15:HL15"/>
    <mergeCell ref="HM15:HN15"/>
    <mergeCell ref="HO15:HP15"/>
    <mergeCell ref="HQ15:HR15"/>
    <mergeCell ref="GY15:GZ15"/>
    <mergeCell ref="EO15:EP15"/>
    <mergeCell ref="EY15:EZ15"/>
    <mergeCell ref="EK15:EL15"/>
    <mergeCell ref="GA15:GB15"/>
    <mergeCell ref="FC15:FD15"/>
    <mergeCell ref="FE15:FF15"/>
    <mergeCell ref="FQ15:FR15"/>
    <mergeCell ref="FS15:FT15"/>
    <mergeCell ref="ES15:ET15"/>
    <mergeCell ref="EU15:EV15"/>
    <mergeCell ref="HS6:HT6"/>
    <mergeCell ref="HE6:HF6"/>
    <mergeCell ref="HG6:HH6"/>
    <mergeCell ref="HA6:HB6"/>
    <mergeCell ref="HC6:HD6"/>
    <mergeCell ref="FU15:FV15"/>
    <mergeCell ref="FW15:FX15"/>
    <mergeCell ref="GO6:GP6"/>
    <mergeCell ref="GC6:GD6"/>
    <mergeCell ref="FY6:FZ6"/>
    <mergeCell ref="B28:L28"/>
    <mergeCell ref="DO6:DP6"/>
    <mergeCell ref="DO15:DP15"/>
    <mergeCell ref="DA6:DB6"/>
    <mergeCell ref="DA15:DB15"/>
    <mergeCell ref="CU15:CV15"/>
    <mergeCell ref="CS15:CT15"/>
    <mergeCell ref="CQ6:CR6"/>
    <mergeCell ref="CQ15:CR15"/>
    <mergeCell ref="CO15:CP15"/>
    <mergeCell ref="CM6:CN6"/>
    <mergeCell ref="CM15:CN15"/>
    <mergeCell ref="CK15:CL15"/>
    <mergeCell ref="CI6:CJ6"/>
    <mergeCell ref="CI15:CJ15"/>
    <mergeCell ref="CG6:CH6"/>
    <mergeCell ref="CG15:CH15"/>
    <mergeCell ref="DI15:DJ15"/>
    <mergeCell ref="DK15:DL15"/>
    <mergeCell ref="BQ15:BR15"/>
    <mergeCell ref="BG6:BH6"/>
    <mergeCell ref="AM15:AN15"/>
    <mergeCell ref="CC15:CD15"/>
    <mergeCell ref="BY6:BZ6"/>
    <mergeCell ref="AA15:AB15"/>
    <mergeCell ref="BM6:BN6"/>
    <mergeCell ref="BM15:BN15"/>
    <mergeCell ref="BQ6:BR6"/>
    <mergeCell ref="BA6:BB6"/>
    <mergeCell ref="AY6:AZ6"/>
    <mergeCell ref="BI15:BJ15"/>
    <mergeCell ref="AK6:AL6"/>
    <mergeCell ref="AK15:AL15"/>
    <mergeCell ref="AG6:AH6"/>
    <mergeCell ref="AW15:AX15"/>
    <mergeCell ref="BG15:BH15"/>
    <mergeCell ref="AU6:AV6"/>
    <mergeCell ref="AU15:AV15"/>
    <mergeCell ref="AS6:AT6"/>
    <mergeCell ref="BK15:BL15"/>
    <mergeCell ref="BI6:BJ6"/>
    <mergeCell ref="AY15:AZ15"/>
    <mergeCell ref="BC15:BD15"/>
    <mergeCell ref="AI6:AJ6"/>
    <mergeCell ref="AI15:AJ15"/>
    <mergeCell ref="AQ6:AR6"/>
    <mergeCell ref="AQ15:AR15"/>
    <mergeCell ref="AG15:AH15"/>
    <mergeCell ref="AE6:AF6"/>
    <mergeCell ref="AE15:AF15"/>
    <mergeCell ref="Y6:Z6"/>
    <mergeCell ref="G6:H6"/>
    <mergeCell ref="G15:H15"/>
    <mergeCell ref="K6:L6"/>
    <mergeCell ref="K15:L15"/>
    <mergeCell ref="O6:P6"/>
    <mergeCell ref="O15:P15"/>
    <mergeCell ref="S6:T6"/>
    <mergeCell ref="S15:T15"/>
    <mergeCell ref="AC6:AD6"/>
    <mergeCell ref="AC15:AD15"/>
    <mergeCell ref="I6:J6"/>
    <mergeCell ref="I15:J15"/>
    <mergeCell ref="M6:N6"/>
    <mergeCell ref="M15:N15"/>
    <mergeCell ref="U6:V6"/>
    <mergeCell ref="U15:V15"/>
    <mergeCell ref="Q6:R6"/>
    <mergeCell ref="Q15:R15"/>
    <mergeCell ref="W15:X15"/>
    <mergeCell ref="W6:X6"/>
    <mergeCell ref="AA6:AB6"/>
  </mergeCells>
  <pageMargins left="0.70866141732283472" right="0.70866141732283472" top="0.74803149606299213" bottom="0.74803149606299213" header="0.31496062992125984" footer="0.31496062992125984"/>
  <pageSetup scale="56" orientation="landscape" r:id="rId1"/>
  <drawing r:id="rId2"/>
</worksheet>
</file>

<file path=docMetadata/LabelInfo.xml><?xml version="1.0" encoding="utf-8"?>
<clbl:labelList xmlns:clbl="http://schemas.microsoft.com/office/2020/mipLabelMetadata">
  <clbl:label id="{a4305987-cf78-4f93-9d64-bf18af65397b}" enabled="0" method="" siteId="{a4305987-cf78-4f93-9d64-bf18af65397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Tarifas Vigentes</vt:lpstr>
      <vt:lpstr>Tarifas Históricas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Bernal Jimenez (CENIT)</dc:creator>
  <cp:lastModifiedBy>Viviana Bernal Jimenez (Cenit Transporte y Logistica d</cp:lastModifiedBy>
  <dcterms:created xsi:type="dcterms:W3CDTF">2019-11-08T20:50:10Z</dcterms:created>
  <dcterms:modified xsi:type="dcterms:W3CDTF">2024-09-11T20:34:32Z</dcterms:modified>
</cp:coreProperties>
</file>